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РНП Бак  " sheetId="1" r:id="rId1"/>
  </sheets>
  <definedNames>
    <definedName name="_xlnm.Print_Area" localSheetId="0">'РНП Бак  '!$A$1:$BE$126</definedName>
  </definedNames>
  <calcPr fullCalcOnLoad="1"/>
</workbook>
</file>

<file path=xl/sharedStrings.xml><?xml version="1.0" encoding="utf-8"?>
<sst xmlns="http://schemas.openxmlformats.org/spreadsheetml/2006/main" count="204" uniqueCount="164">
  <si>
    <t>РОБОЧИЙ   НАВЧАЛЬНИЙ   ПЛАН</t>
  </si>
  <si>
    <t>Факультет (інститут)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</si>
  <si>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</si>
  <si>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</si>
  <si>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</si>
  <si>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</si>
  <si>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</si>
  <si>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</si>
  <si>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</si>
  <si>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</si>
  <si>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</si>
  <si>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</si>
  <si>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</si>
  <si>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</si>
  <si>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</si>
  <si>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</si>
  <si>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</si>
  <si>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</si>
  <si>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</si>
  <si>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</si>
  <si>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</si>
  <si>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</si>
  <si>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</si>
  <si>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</si>
  <si>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</si>
  <si>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</si>
  <si>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</si>
  <si>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</si>
  <si>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</si>
  <si>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</si>
  <si>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</si>
  <si>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</si>
  <si>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</si>
  <si>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</si>
  <si>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</si>
  <si>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</si>
  <si>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</si>
  <si>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</si>
  <si>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</si>
  <si>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</si>
  <si>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</si>
  <si>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</si>
  <si>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</si>
  <si>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</si>
  <si>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</si>
  <si>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</si>
  <si>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</si>
  <si>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</si>
  <si>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</si>
  <si>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</si>
  <si>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</si>
  <si>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</si>
  <si>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</si>
  <si>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</si>
  <si>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</si>
  <si>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</si>
  <si>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</si>
  <si>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</si>
  <si>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</si>
  <si>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</si>
  <si>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</si>
  <si>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</si>
  <si>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</si>
  <si>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</si>
  <si>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</si>
  <si>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</si>
  <si>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</si>
  <si>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</si>
  <si>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</si>
  <si>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</si>
  <si>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</si>
  <si>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</si>
  <si>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>1.</t>
  </si>
  <si>
    <t>Військова підготовка</t>
  </si>
  <si>
    <t>У 5 - 8 семестрах за окремим планом військової підготовки.</t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</si>
  <si>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</si>
  <si>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</si>
  <si>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</si>
  <si>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</si>
  <si>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2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</si>
  <si>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</si>
  <si>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</si>
  <si>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</si>
  <si>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</si>
  <si>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</si>
  <si>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</si>
  <si>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</si>
  <si>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</si>
  <si>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</si>
  <si>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</si>
  <si>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</si>
  <si>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</si>
  <si>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</si>
  <si>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</si>
  <si>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</si>
  <si>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</si>
  <si>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25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</si>
  <si>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</si>
  <si>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</si>
  <si>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</si>
  <si>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</si>
  <si>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>Разом нормативних ОК циклу професійної  підготовки</t>
  </si>
  <si>
    <t>ВСЬОГО   нормативних: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</si>
  <si>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</si>
  <si>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</si>
  <si>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</si>
  <si>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</si>
  <si>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Разом вибіркових ОК циклу професійної підготовки</t>
  </si>
  <si>
    <t>ВСЬОГО  ВИБІРКОВИХ: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</si>
  <si>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</si>
  <si>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</si>
  <si>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</si>
  <si>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РОЗПОДІЛ   ГОДИН ПО ПІДГОТОВЦІ ТА ЗАХИСТУ ДИПЛОМНОГО ПРОЕКТУ (РОБОТИ)                                           РОЗПОДІЛ  ГОДИН З  (КОМПЛЕКСНОГО) ВИПУСКНОГО ЕКЗАМЕНУ</t>
  </si>
  <si>
    <t>я</t>
  </si>
  <si>
    <t xml:space="preserve">                  _________________Анатолій МЕЛЬНИЧЕНКО                                       </t>
  </si>
  <si>
    <t>*</t>
  </si>
  <si>
    <r>
      <t>*</t>
    </r>
    <r>
      <rPr>
        <b/>
        <sz val="24"/>
        <rFont val="Arial"/>
        <family val="2"/>
      </rPr>
      <t xml:space="preserve"> Кількість студентів, які вибрали дисципліну</t>
    </r>
  </si>
  <si>
    <t>ФТІ</t>
  </si>
  <si>
    <t>математичних методів захисту інформації</t>
  </si>
  <si>
    <t>математики</t>
  </si>
  <si>
    <t xml:space="preserve"> за  освітньо-  професійною  програмою       Математичні методи криптографічного захисту інформації</t>
  </si>
  <si>
    <t>бакалавр з прикладної</t>
  </si>
  <si>
    <t xml:space="preserve"> 1 курс</t>
  </si>
  <si>
    <t>Українська мова за професійним спрямуванням</t>
  </si>
  <si>
    <t>Математичний аналіз 1</t>
  </si>
  <si>
    <t>Математичний аналіз 2</t>
  </si>
  <si>
    <t>Укр.мови, літератури та культури</t>
  </si>
  <si>
    <t>Алгебра та геометрія 1</t>
  </si>
  <si>
    <t>Алгебра та геометрія 2</t>
  </si>
  <si>
    <t>Дискретна математика 1</t>
  </si>
  <si>
    <t>Дискретна математика 2</t>
  </si>
  <si>
    <t>Математична логіка та теорія алгоритмів</t>
  </si>
  <si>
    <t>Програмне забезпечення обчислювальних систем</t>
  </si>
  <si>
    <t>В.о. зав. кафедри ММЗІ</t>
  </si>
  <si>
    <t>всего:</t>
  </si>
  <si>
    <t>Фізичного виховання</t>
  </si>
  <si>
    <t>113 Прикладна математика</t>
  </si>
  <si>
    <t xml:space="preserve">                                                          Математичні методи моделювання, розпізнавання образів та комп'ютерного зору</t>
  </si>
  <si>
    <t xml:space="preserve">Історія науки і техніки </t>
  </si>
  <si>
    <t>Історії</t>
  </si>
  <si>
    <t>Англійської мови технічного спрямування №2</t>
  </si>
  <si>
    <t>Інформаційної безпеки</t>
  </si>
  <si>
    <t>Математичних методів захисту інформації</t>
  </si>
  <si>
    <t>/  Михайло САВЧУК  /</t>
  </si>
  <si>
    <t xml:space="preserve"> Директор інституту ФТІ</t>
  </si>
  <si>
    <t>/ Олексій НОВІКОВ /</t>
  </si>
  <si>
    <t xml:space="preserve">1 семестр </t>
  </si>
  <si>
    <t xml:space="preserve">2 семестр </t>
  </si>
  <si>
    <t>Програмування 1. Структурний підхід.</t>
  </si>
  <si>
    <t>Програмування 2. Об'єктно-орієнтований підхід</t>
  </si>
  <si>
    <t xml:space="preserve">на 2021/ 2022 навчальний рік   </t>
  </si>
  <si>
    <r>
      <t xml:space="preserve">"_____"_________________ </t>
    </r>
    <r>
      <rPr>
        <b/>
        <sz val="26"/>
        <rFont val="Arial"/>
        <family val="2"/>
      </rPr>
      <t>2021 р.</t>
    </r>
  </si>
  <si>
    <t>Іноземна мова. Практичний курс  іноземної мови І</t>
  </si>
  <si>
    <t xml:space="preserve">Математичних методів системного аналізу </t>
  </si>
  <si>
    <t>Основи здорового способу життя</t>
  </si>
  <si>
    <t>математичного моделювання та аналізу даних</t>
  </si>
  <si>
    <t>В.о.зав.кафедри ММАД</t>
  </si>
  <si>
    <t>/  Наталія КУССУЛЬ  /</t>
  </si>
  <si>
    <t xml:space="preserve">Математичного моделювання та аналізу даних </t>
  </si>
  <si>
    <t>Прикладної фізики</t>
  </si>
  <si>
    <t>прийом 2021 року</t>
  </si>
  <si>
    <t>ФІ-11 (21+0 ) , ФІ-12 (20+1),               ФІ-13 (21+0),  ФІ-14 (20+2)</t>
  </si>
  <si>
    <t>Ухвалено на засіданні Вченої ради ФТІ, ПРОТОКОЛ № 8/2021 від 29.03.2021 р.</t>
  </si>
  <si>
    <r>
      <t>Моделі</t>
    </r>
    <r>
      <rPr>
        <sz val="28"/>
        <rFont val="Arial"/>
        <family val="2"/>
      </rPr>
      <t xml:space="preserve"> класичної</t>
    </r>
    <r>
      <rPr>
        <sz val="28"/>
        <rFont val="Arial"/>
        <family val="2"/>
      </rPr>
      <t xml:space="preserve"> фізики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</si>
</sst>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0"/>
      <name val="Arial Cyr"/>
      <family val="2"/>
    </font>
    <font>
      <b/>
      <i/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sz val="24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916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8" fillId="0" borderId="18" xfId="0" applyNumberFormat="1" applyFont="1" applyFill="1" applyBorder="1" applyAlignment="1">
      <alignment horizontal="center" vertical="center" wrapText="1" shrinkToFit="1"/>
    </xf>
    <xf numFmtId="0" fontId="28" fillId="0" borderId="19" xfId="0" applyNumberFormat="1" applyFont="1" applyFill="1" applyBorder="1" applyAlignment="1">
      <alignment horizontal="center" vertical="center" wrapText="1" shrinkToFit="1"/>
    </xf>
    <xf numFmtId="0" fontId="28" fillId="0" borderId="20" xfId="0" applyNumberFormat="1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 wrapText="1" shrinkToFit="1"/>
    </xf>
    <xf numFmtId="0" fontId="28" fillId="0" borderId="41" xfId="0" applyNumberFormat="1" applyFont="1" applyFill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center" vertical="center" shrinkToFit="1"/>
    </xf>
    <xf numFmtId="0" fontId="28" fillId="0" borderId="42" xfId="0" applyNumberFormat="1" applyFont="1" applyFill="1" applyBorder="1" applyAlignment="1">
      <alignment horizontal="center" vertical="center" shrinkToFit="1"/>
    </xf>
    <xf numFmtId="0" fontId="28" fillId="0" borderId="19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 shrinkToFit="1"/>
    </xf>
    <xf numFmtId="0" fontId="28" fillId="0" borderId="44" xfId="0" applyNumberFormat="1" applyFont="1" applyFill="1" applyBorder="1" applyAlignment="1">
      <alignment horizontal="center" vertical="center" shrinkToFit="1"/>
    </xf>
    <xf numFmtId="0" fontId="28" fillId="0" borderId="45" xfId="0" applyNumberFormat="1" applyFont="1" applyFill="1" applyBorder="1" applyAlignment="1">
      <alignment horizontal="center" vertical="center" shrinkToFit="1"/>
    </xf>
    <xf numFmtId="0" fontId="8" fillId="0" borderId="46" xfId="0" applyNumberFormat="1" applyFont="1" applyFill="1" applyBorder="1" applyAlignment="1">
      <alignment horizontal="center" vertical="center" shrinkToFit="1"/>
    </xf>
    <xf numFmtId="0" fontId="8" fillId="0" borderId="47" xfId="0" applyNumberFormat="1" applyFont="1" applyFill="1" applyBorder="1" applyAlignment="1">
      <alignment horizontal="center" vertical="center" shrinkToFit="1"/>
    </xf>
    <xf numFmtId="0" fontId="8" fillId="0" borderId="48" xfId="0" applyNumberFormat="1" applyFont="1" applyFill="1" applyBorder="1" applyAlignment="1">
      <alignment horizontal="center" vertical="center" shrinkToFit="1"/>
    </xf>
    <xf numFmtId="0" fontId="28" fillId="0" borderId="46" xfId="0" applyNumberFormat="1" applyFont="1" applyFill="1" applyBorder="1" applyAlignment="1">
      <alignment horizontal="center" vertical="center" shrinkToFit="1"/>
    </xf>
    <xf numFmtId="0" fontId="28" fillId="0" borderId="47" xfId="0" applyNumberFormat="1" applyFont="1" applyFill="1" applyBorder="1" applyAlignment="1">
      <alignment horizontal="center" vertical="center" shrinkToFit="1"/>
    </xf>
    <xf numFmtId="0" fontId="28" fillId="0" borderId="49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9" xfId="0" applyNumberFormat="1" applyFont="1" applyFill="1" applyBorder="1" applyAlignment="1">
      <alignment horizontal="center" vertical="center" shrinkToFit="1"/>
    </xf>
    <xf numFmtId="0" fontId="28" fillId="0" borderId="2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top"/>
    </xf>
    <xf numFmtId="0" fontId="17" fillId="0" borderId="33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right" vertical="center"/>
    </xf>
    <xf numFmtId="0" fontId="28" fillId="0" borderId="43" xfId="0" applyNumberFormat="1" applyFont="1" applyFill="1" applyBorder="1" applyAlignment="1">
      <alignment horizontal="center" vertical="center" wrapText="1" shrinkToFit="1"/>
    </xf>
    <xf numFmtId="0" fontId="28" fillId="0" borderId="44" xfId="0" applyNumberFormat="1" applyFont="1" applyFill="1" applyBorder="1" applyAlignment="1">
      <alignment horizontal="center" vertical="center" wrapText="1" shrinkToFit="1"/>
    </xf>
    <xf numFmtId="0" fontId="28" fillId="0" borderId="54" xfId="0" applyNumberFormat="1" applyFont="1" applyFill="1" applyBorder="1" applyAlignment="1">
      <alignment horizontal="center" vertical="center" wrapText="1" shrinkToFit="1"/>
    </xf>
    <xf numFmtId="0" fontId="28" fillId="0" borderId="45" xfId="0" applyNumberFormat="1" applyFont="1" applyFill="1" applyBorder="1" applyAlignment="1">
      <alignment horizontal="center" vertical="center" wrapText="1" shrinkToFit="1"/>
    </xf>
    <xf numFmtId="0" fontId="28" fillId="0" borderId="55" xfId="0" applyNumberFormat="1" applyFont="1" applyFill="1" applyBorder="1" applyAlignment="1">
      <alignment horizontal="center" vertical="center" wrapText="1" shrinkToFit="1"/>
    </xf>
    <xf numFmtId="0" fontId="28" fillId="0" borderId="56" xfId="0" applyNumberFormat="1" applyFont="1" applyFill="1" applyBorder="1" applyAlignment="1">
      <alignment horizontal="center" vertical="center" shrinkToFit="1"/>
    </xf>
    <xf numFmtId="0" fontId="28" fillId="0" borderId="54" xfId="0" applyNumberFormat="1" applyFont="1" applyFill="1" applyBorder="1" applyAlignment="1">
      <alignment horizontal="center" vertical="center" shrinkToFit="1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1" fillId="0" borderId="57" xfId="0" applyFont="1" applyFill="1" applyBorder="1" applyAlignment="1" applyProtection="1">
      <alignment horizontal="left"/>
      <protection/>
    </xf>
    <xf numFmtId="0" fontId="28" fillId="0" borderId="58" xfId="0" applyNumberFormat="1" applyFont="1" applyFill="1" applyBorder="1" applyAlignment="1">
      <alignment horizontal="center" vertical="center" wrapText="1" shrinkToFit="1"/>
    </xf>
    <xf numFmtId="0" fontId="28" fillId="0" borderId="48" xfId="0" applyNumberFormat="1" applyFont="1" applyFill="1" applyBorder="1" applyAlignment="1">
      <alignment horizontal="center" vertical="center" shrinkToFit="1"/>
    </xf>
    <xf numFmtId="0" fontId="28" fillId="0" borderId="59" xfId="0" applyNumberFormat="1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28" fillId="0" borderId="42" xfId="0" applyNumberFormat="1" applyFont="1" applyFill="1" applyBorder="1" applyAlignment="1">
      <alignment horizontal="center" vertical="center" wrapText="1" shrinkToFit="1"/>
    </xf>
    <xf numFmtId="0" fontId="28" fillId="0" borderId="24" xfId="0" applyNumberFormat="1" applyFont="1" applyFill="1" applyBorder="1" applyAlignment="1">
      <alignment horizontal="center" vertical="center" shrinkToFit="1"/>
    </xf>
    <xf numFmtId="0" fontId="28" fillId="0" borderId="60" xfId="0" applyNumberFormat="1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8" fillId="0" borderId="59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justify"/>
    </xf>
    <xf numFmtId="0" fontId="2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11" fillId="0" borderId="33" xfId="0" applyFont="1" applyFill="1" applyBorder="1" applyAlignment="1">
      <alignment horizontal="center" vertical="center" textRotation="90"/>
    </xf>
    <xf numFmtId="0" fontId="11" fillId="0" borderId="65" xfId="0" applyFont="1" applyFill="1" applyBorder="1" applyAlignment="1">
      <alignment horizontal="center" vertical="center" textRotation="90"/>
    </xf>
    <xf numFmtId="0" fontId="11" fillId="0" borderId="66" xfId="0" applyFont="1" applyFill="1" applyBorder="1" applyAlignment="1">
      <alignment horizontal="center" vertical="center" textRotation="90"/>
    </xf>
    <xf numFmtId="0" fontId="3" fillId="0" borderId="66" xfId="0" applyNumberFormat="1" applyFont="1" applyFill="1" applyBorder="1" applyAlignment="1">
      <alignment horizontal="center" vertical="center" textRotation="90" wrapText="1"/>
    </xf>
    <xf numFmtId="0" fontId="9" fillId="0" borderId="66" xfId="0" applyNumberFormat="1" applyFont="1" applyFill="1" applyBorder="1" applyAlignment="1">
      <alignment horizontal="center" vertical="center" textRotation="90" wrapText="1"/>
    </xf>
    <xf numFmtId="0" fontId="9" fillId="0" borderId="66" xfId="0" applyFont="1" applyFill="1" applyBorder="1" applyAlignment="1">
      <alignment horizontal="center" vertical="center" textRotation="90" wrapText="1"/>
    </xf>
    <xf numFmtId="0" fontId="9" fillId="0" borderId="66" xfId="0" applyFont="1" applyFill="1" applyBorder="1" applyAlignment="1">
      <alignment horizontal="center" vertical="center" textRotation="90" wrapText="1"/>
    </xf>
    <xf numFmtId="0" fontId="9" fillId="0" borderId="67" xfId="0" applyFont="1" applyFill="1" applyBorder="1" applyAlignment="1">
      <alignment horizontal="center" vertical="center" textRotation="90" wrapText="1"/>
    </xf>
    <xf numFmtId="0" fontId="14" fillId="0" borderId="68" xfId="0" applyNumberFormat="1" applyFont="1" applyFill="1" applyBorder="1" applyAlignment="1">
      <alignment horizontal="center" vertical="center" wrapText="1"/>
    </xf>
    <xf numFmtId="0" fontId="14" fillId="0" borderId="69" xfId="0" applyNumberFormat="1" applyFont="1" applyFill="1" applyBorder="1" applyAlignment="1">
      <alignment horizontal="center" vertical="center"/>
    </xf>
    <xf numFmtId="0" fontId="14" fillId="0" borderId="69" xfId="0" applyNumberFormat="1" applyFont="1" applyFill="1" applyBorder="1" applyAlignment="1">
      <alignment horizontal="center" vertical="center" wrapText="1"/>
    </xf>
    <xf numFmtId="0" fontId="14" fillId="0" borderId="70" xfId="0" applyNumberFormat="1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textRotation="90"/>
    </xf>
    <xf numFmtId="0" fontId="11" fillId="0" borderId="34" xfId="0" applyFont="1" applyFill="1" applyBorder="1" applyAlignment="1">
      <alignment horizontal="center" vertical="center" textRotation="90"/>
    </xf>
    <xf numFmtId="0" fontId="11" fillId="0" borderId="72" xfId="0" applyFont="1" applyFill="1" applyBorder="1" applyAlignment="1">
      <alignment horizontal="center" vertical="center" textRotation="90"/>
    </xf>
    <xf numFmtId="0" fontId="14" fillId="0" borderId="7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0" fontId="8" fillId="0" borderId="76" xfId="0" applyNumberFormat="1" applyFont="1" applyFill="1" applyBorder="1" applyAlignment="1">
      <alignment horizontal="center" vertical="center" shrinkToFit="1"/>
    </xf>
    <xf numFmtId="0" fontId="8" fillId="0" borderId="7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78" xfId="0" applyNumberFormat="1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0" fontId="8" fillId="0" borderId="77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/>
    </xf>
    <xf numFmtId="0" fontId="17" fillId="0" borderId="78" xfId="0" applyFont="1" applyFill="1" applyBorder="1" applyAlignment="1">
      <alignment/>
    </xf>
    <xf numFmtId="0" fontId="14" fillId="0" borderId="79" xfId="0" applyNumberFormat="1" applyFont="1" applyFill="1" applyBorder="1" applyAlignment="1">
      <alignment horizontal="center" vertical="center" wrapText="1"/>
    </xf>
    <xf numFmtId="0" fontId="14" fillId="0" borderId="68" xfId="0" applyNumberFormat="1" applyFont="1" applyFill="1" applyBorder="1" applyAlignment="1">
      <alignment horizontal="center" vertical="center"/>
    </xf>
    <xf numFmtId="0" fontId="14" fillId="0" borderId="79" xfId="0" applyNumberFormat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textRotation="90" wrapText="1"/>
    </xf>
    <xf numFmtId="0" fontId="28" fillId="0" borderId="81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82" xfId="0" applyNumberFormat="1" applyFont="1" applyFill="1" applyBorder="1" applyAlignment="1">
      <alignment horizontal="left" vertical="center" wrapText="1" shrinkToFit="1"/>
    </xf>
    <xf numFmtId="0" fontId="28" fillId="0" borderId="83" xfId="0" applyNumberFormat="1" applyFont="1" applyFill="1" applyBorder="1" applyAlignment="1">
      <alignment horizontal="left" vertical="center" wrapText="1" shrinkToFit="1"/>
    </xf>
    <xf numFmtId="0" fontId="28" fillId="0" borderId="34" xfId="0" applyNumberFormat="1" applyFont="1" applyFill="1" applyBorder="1" applyAlignment="1">
      <alignment horizontal="left" vertical="center" wrapText="1" shrinkToFit="1"/>
    </xf>
    <xf numFmtId="0" fontId="28" fillId="0" borderId="33" xfId="0" applyNumberFormat="1" applyFont="1" applyFill="1" applyBorder="1" applyAlignment="1">
      <alignment horizontal="left" vertical="center" wrapText="1" shrinkToFit="1"/>
    </xf>
    <xf numFmtId="0" fontId="28" fillId="0" borderId="84" xfId="0" applyNumberFormat="1" applyFont="1" applyFill="1" applyBorder="1" applyAlignment="1">
      <alignment horizontal="left" vertical="center" wrapText="1" shrinkToFit="1"/>
    </xf>
    <xf numFmtId="0" fontId="28" fillId="0" borderId="82" xfId="0" applyNumberFormat="1" applyFont="1" applyFill="1" applyBorder="1" applyAlignment="1">
      <alignment horizontal="left" vertical="center" shrinkToFit="1"/>
    </xf>
    <xf numFmtId="0" fontId="28" fillId="0" borderId="33" xfId="0" applyNumberFormat="1" applyFont="1" applyFill="1" applyBorder="1" applyAlignment="1">
      <alignment horizontal="left" vertical="center" shrinkToFit="1"/>
    </xf>
    <xf numFmtId="0" fontId="28" fillId="0" borderId="83" xfId="0" applyNumberFormat="1" applyFont="1" applyFill="1" applyBorder="1" applyAlignment="1">
      <alignment horizontal="left" vertical="center" shrinkToFit="1"/>
    </xf>
    <xf numFmtId="0" fontId="28" fillId="0" borderId="34" xfId="0" applyNumberFormat="1" applyFont="1" applyFill="1" applyBorder="1" applyAlignment="1">
      <alignment horizontal="left" vertical="center" shrinkToFit="1"/>
    </xf>
    <xf numFmtId="0" fontId="28" fillId="0" borderId="84" xfId="0" applyNumberFormat="1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/>
    </xf>
    <xf numFmtId="0" fontId="28" fillId="0" borderId="85" xfId="0" applyFont="1" applyFill="1" applyBorder="1" applyAlignment="1">
      <alignment horizontal="left" vertical="center"/>
    </xf>
    <xf numFmtId="0" fontId="28" fillId="0" borderId="86" xfId="0" applyFont="1" applyFill="1" applyBorder="1" applyAlignment="1">
      <alignment horizontal="left" vertical="center"/>
    </xf>
    <xf numFmtId="0" fontId="28" fillId="0" borderId="87" xfId="0" applyFont="1" applyFill="1" applyBorder="1" applyAlignment="1">
      <alignment horizontal="left" vertical="center"/>
    </xf>
    <xf numFmtId="0" fontId="28" fillId="0" borderId="88" xfId="0" applyNumberFormat="1" applyFont="1" applyFill="1" applyBorder="1" applyAlignment="1">
      <alignment horizontal="left" vertical="center" wrapText="1" shrinkToFit="1"/>
    </xf>
    <xf numFmtId="0" fontId="28" fillId="0" borderId="89" xfId="0" applyNumberFormat="1" applyFont="1" applyFill="1" applyBorder="1" applyAlignment="1">
      <alignment horizontal="left" vertical="center" wrapText="1" shrinkToFit="1"/>
    </xf>
    <xf numFmtId="0" fontId="28" fillId="0" borderId="86" xfId="0" applyNumberFormat="1" applyFont="1" applyFill="1" applyBorder="1" applyAlignment="1">
      <alignment horizontal="left" vertical="center" wrapText="1" shrinkToFit="1"/>
    </xf>
    <xf numFmtId="0" fontId="28" fillId="0" borderId="87" xfId="0" applyNumberFormat="1" applyFont="1" applyFill="1" applyBorder="1" applyAlignment="1">
      <alignment horizontal="left" vertical="center" wrapText="1" shrinkToFit="1"/>
    </xf>
    <xf numFmtId="0" fontId="28" fillId="0" borderId="90" xfId="0" applyNumberFormat="1" applyFont="1" applyFill="1" applyBorder="1" applyAlignment="1">
      <alignment horizontal="left" vertical="center" wrapText="1" shrinkToFit="1"/>
    </xf>
    <xf numFmtId="0" fontId="28" fillId="0" borderId="88" xfId="0" applyNumberFormat="1" applyFont="1" applyFill="1" applyBorder="1" applyAlignment="1">
      <alignment horizontal="left" vertical="center" shrinkToFit="1"/>
    </xf>
    <xf numFmtId="0" fontId="28" fillId="0" borderId="87" xfId="0" applyNumberFormat="1" applyFont="1" applyFill="1" applyBorder="1" applyAlignment="1">
      <alignment horizontal="left" vertical="center" shrinkToFit="1"/>
    </xf>
    <xf numFmtId="0" fontId="28" fillId="0" borderId="89" xfId="0" applyNumberFormat="1" applyFont="1" applyFill="1" applyBorder="1" applyAlignment="1">
      <alignment horizontal="left" vertical="center" shrinkToFit="1"/>
    </xf>
    <xf numFmtId="0" fontId="28" fillId="0" borderId="86" xfId="0" applyNumberFormat="1" applyFont="1" applyFill="1" applyBorder="1" applyAlignment="1">
      <alignment horizontal="left" vertical="center" shrinkToFit="1"/>
    </xf>
    <xf numFmtId="0" fontId="28" fillId="0" borderId="90" xfId="0" applyNumberFormat="1" applyFont="1" applyFill="1" applyBorder="1" applyAlignment="1">
      <alignment horizontal="left" vertical="center" shrinkToFit="1"/>
    </xf>
    <xf numFmtId="0" fontId="28" fillId="0" borderId="91" xfId="0" applyFont="1" applyFill="1" applyBorder="1" applyAlignment="1">
      <alignment horizontal="left" vertical="center"/>
    </xf>
    <xf numFmtId="0" fontId="28" fillId="0" borderId="73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 horizontal="left" vertical="center"/>
    </xf>
    <xf numFmtId="0" fontId="28" fillId="0" borderId="79" xfId="0" applyFont="1" applyFill="1" applyBorder="1" applyAlignment="1">
      <alignment horizontal="left" vertical="center"/>
    </xf>
    <xf numFmtId="0" fontId="28" fillId="0" borderId="68" xfId="0" applyNumberFormat="1" applyFont="1" applyFill="1" applyBorder="1" applyAlignment="1">
      <alignment horizontal="left" vertical="center" wrapText="1" shrinkToFit="1"/>
    </xf>
    <xf numFmtId="0" fontId="28" fillId="0" borderId="69" xfId="0" applyNumberFormat="1" applyFont="1" applyFill="1" applyBorder="1" applyAlignment="1">
      <alignment horizontal="left" vertical="center" wrapText="1" shrinkToFit="1"/>
    </xf>
    <xf numFmtId="0" fontId="28" fillId="0" borderId="69" xfId="0" applyNumberFormat="1" applyFont="1" applyFill="1" applyBorder="1" applyAlignment="1">
      <alignment horizontal="left" vertical="center" shrinkToFit="1"/>
    </xf>
    <xf numFmtId="0" fontId="28" fillId="0" borderId="70" xfId="0" applyNumberFormat="1" applyFont="1" applyFill="1" applyBorder="1" applyAlignment="1">
      <alignment horizontal="left" vertical="center" shrinkToFit="1"/>
    </xf>
    <xf numFmtId="199" fontId="8" fillId="0" borderId="92" xfId="0" applyNumberFormat="1" applyFont="1" applyFill="1" applyBorder="1" applyAlignment="1">
      <alignment horizontal="left" vertical="center" wrapText="1" shrinkToFit="1"/>
    </xf>
    <xf numFmtId="0" fontId="8" fillId="0" borderId="92" xfId="0" applyNumberFormat="1" applyFont="1" applyFill="1" applyBorder="1" applyAlignment="1">
      <alignment horizontal="left" vertical="center" wrapText="1" shrinkToFit="1"/>
    </xf>
    <xf numFmtId="0" fontId="8" fillId="0" borderId="92" xfId="0" applyNumberFormat="1" applyFont="1" applyFill="1" applyBorder="1" applyAlignment="1">
      <alignment horizontal="left" vertical="center" shrinkToFit="1"/>
    </xf>
    <xf numFmtId="0" fontId="8" fillId="0" borderId="93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28" fillId="0" borderId="82" xfId="0" applyFont="1" applyFill="1" applyBorder="1" applyAlignment="1">
      <alignment horizontal="left" vertical="center"/>
    </xf>
    <xf numFmtId="0" fontId="28" fillId="0" borderId="84" xfId="0" applyFont="1" applyFill="1" applyBorder="1" applyAlignment="1">
      <alignment horizontal="left" vertical="center"/>
    </xf>
    <xf numFmtId="0" fontId="28" fillId="0" borderId="94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77" xfId="0" applyNumberFormat="1" applyFont="1" applyFill="1" applyBorder="1" applyAlignment="1">
      <alignment horizontal="left" vertical="center" wrapText="1" shrinkToFit="1"/>
    </xf>
    <xf numFmtId="0" fontId="28" fillId="0" borderId="78" xfId="0" applyNumberFormat="1" applyFont="1" applyFill="1" applyBorder="1" applyAlignment="1">
      <alignment horizontal="left" vertical="center" wrapText="1" shrinkToFit="1"/>
    </xf>
    <xf numFmtId="0" fontId="28" fillId="0" borderId="41" xfId="0" applyNumberFormat="1" applyFont="1" applyFill="1" applyBorder="1" applyAlignment="1">
      <alignment horizontal="left" vertical="center" wrapText="1" shrinkToFit="1"/>
    </xf>
    <xf numFmtId="0" fontId="28" fillId="0" borderId="18" xfId="0" applyNumberFormat="1" applyFont="1" applyFill="1" applyBorder="1" applyAlignment="1">
      <alignment horizontal="left" vertical="center" wrapText="1" shrinkToFit="1"/>
    </xf>
    <xf numFmtId="0" fontId="28" fillId="0" borderId="95" xfId="0" applyNumberFormat="1" applyFont="1" applyFill="1" applyBorder="1" applyAlignment="1">
      <alignment horizontal="left" vertical="center" wrapText="1" shrinkToFit="1"/>
    </xf>
    <xf numFmtId="0" fontId="28" fillId="0" borderId="77" xfId="0" applyNumberFormat="1" applyFont="1" applyFill="1" applyBorder="1" applyAlignment="1">
      <alignment horizontal="left" vertical="center" shrinkToFit="1"/>
    </xf>
    <xf numFmtId="0" fontId="28" fillId="0" borderId="65" xfId="0" applyNumberFormat="1" applyFont="1" applyFill="1" applyBorder="1" applyAlignment="1">
      <alignment horizontal="left" vertical="center" shrinkToFit="1"/>
    </xf>
    <xf numFmtId="0" fontId="28" fillId="0" borderId="78" xfId="0" applyNumberFormat="1" applyFont="1" applyFill="1" applyBorder="1" applyAlignment="1">
      <alignment horizontal="left" vertical="center" shrinkToFit="1"/>
    </xf>
    <xf numFmtId="0" fontId="28" fillId="0" borderId="41" xfId="0" applyNumberFormat="1" applyFont="1" applyFill="1" applyBorder="1" applyAlignment="1">
      <alignment horizontal="left" vertical="center" shrinkToFit="1"/>
    </xf>
    <xf numFmtId="0" fontId="28" fillId="0" borderId="18" xfId="0" applyNumberFormat="1" applyFont="1" applyFill="1" applyBorder="1" applyAlignment="1">
      <alignment horizontal="left" vertical="center" shrinkToFit="1"/>
    </xf>
    <xf numFmtId="0" fontId="28" fillId="0" borderId="19" xfId="0" applyNumberFormat="1" applyFont="1" applyFill="1" applyBorder="1" applyAlignment="1">
      <alignment horizontal="left" vertical="center" shrinkToFit="1"/>
    </xf>
    <xf numFmtId="0" fontId="28" fillId="0" borderId="65" xfId="0" applyFont="1" applyFill="1" applyBorder="1" applyAlignment="1">
      <alignment horizontal="left" vertical="center"/>
    </xf>
    <xf numFmtId="0" fontId="28" fillId="0" borderId="78" xfId="0" applyFont="1" applyFill="1" applyBorder="1" applyAlignment="1">
      <alignment horizontal="left" vertical="center"/>
    </xf>
    <xf numFmtId="0" fontId="28" fillId="0" borderId="83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28" fillId="0" borderId="3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wrapText="1"/>
    </xf>
    <xf numFmtId="0" fontId="16" fillId="0" borderId="24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5" fillId="0" borderId="6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center" vertical="justify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6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vertical="justify"/>
    </xf>
    <xf numFmtId="0" fontId="17" fillId="0" borderId="0" xfId="0" applyFont="1" applyFill="1" applyAlignment="1">
      <alignment/>
    </xf>
    <xf numFmtId="0" fontId="28" fillId="0" borderId="90" xfId="0" applyFont="1" applyFill="1" applyBorder="1" applyAlignment="1">
      <alignment vertical="center" wrapText="1"/>
    </xf>
    <xf numFmtId="0" fontId="28" fillId="0" borderId="96" xfId="0" applyFont="1" applyFill="1" applyBorder="1" applyAlignment="1">
      <alignment vertical="center" wrapText="1"/>
    </xf>
    <xf numFmtId="0" fontId="28" fillId="0" borderId="97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98" xfId="0" applyFont="1" applyFill="1" applyBorder="1" applyAlignment="1">
      <alignment vertical="center" wrapText="1"/>
    </xf>
    <xf numFmtId="0" fontId="28" fillId="0" borderId="99" xfId="0" applyFont="1" applyFill="1" applyBorder="1" applyAlignment="1">
      <alignment vertical="center" wrapText="1"/>
    </xf>
    <xf numFmtId="0" fontId="28" fillId="0" borderId="100" xfId="0" applyFont="1" applyFill="1" applyBorder="1" applyAlignment="1">
      <alignment vertical="center" wrapText="1"/>
    </xf>
    <xf numFmtId="0" fontId="28" fillId="0" borderId="90" xfId="0" applyFont="1" applyFill="1" applyBorder="1" applyAlignment="1">
      <alignment horizontal="left" vertical="center" wrapText="1"/>
    </xf>
    <xf numFmtId="0" fontId="28" fillId="0" borderId="96" xfId="0" applyFont="1" applyFill="1" applyBorder="1" applyAlignment="1">
      <alignment horizontal="left" vertical="center" wrapText="1"/>
    </xf>
    <xf numFmtId="0" fontId="28" fillId="0" borderId="97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98" xfId="0" applyFont="1" applyFill="1" applyBorder="1" applyAlignment="1">
      <alignment horizontal="left" vertical="center" wrapText="1"/>
    </xf>
    <xf numFmtId="0" fontId="28" fillId="0" borderId="8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84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>
      <alignment horizontal="center" vertical="center" shrinkToFit="1"/>
    </xf>
    <xf numFmtId="0" fontId="8" fillId="0" borderId="10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right" vertical="center"/>
    </xf>
    <xf numFmtId="0" fontId="8" fillId="0" borderId="101" xfId="0" applyFont="1" applyFill="1" applyBorder="1" applyAlignment="1">
      <alignment horizontal="right" vertical="center"/>
    </xf>
    <xf numFmtId="0" fontId="8" fillId="0" borderId="102" xfId="0" applyFont="1" applyFill="1" applyBorder="1" applyAlignment="1" applyProtection="1">
      <alignment horizontal="right"/>
      <protection/>
    </xf>
    <xf numFmtId="0" fontId="8" fillId="0" borderId="103" xfId="0" applyFont="1" applyFill="1" applyBorder="1" applyAlignment="1" applyProtection="1">
      <alignment horizontal="right"/>
      <protection/>
    </xf>
    <xf numFmtId="0" fontId="8" fillId="0" borderId="57" xfId="0" applyFont="1" applyFill="1" applyBorder="1" applyAlignment="1" applyProtection="1">
      <alignment horizontal="right"/>
      <protection/>
    </xf>
    <xf numFmtId="0" fontId="8" fillId="0" borderId="101" xfId="0" applyFont="1" applyFill="1" applyBorder="1" applyAlignment="1" applyProtection="1">
      <alignment horizontal="right"/>
      <protection/>
    </xf>
    <xf numFmtId="0" fontId="29" fillId="0" borderId="104" xfId="0" applyFont="1" applyFill="1" applyBorder="1" applyAlignment="1">
      <alignment horizontal="right" vertical="center"/>
    </xf>
    <xf numFmtId="0" fontId="29" fillId="0" borderId="105" xfId="0" applyFont="1" applyFill="1" applyBorder="1" applyAlignment="1">
      <alignment horizontal="right" vertical="center"/>
    </xf>
    <xf numFmtId="0" fontId="29" fillId="0" borderId="106" xfId="0" applyFont="1" applyFill="1" applyBorder="1" applyAlignment="1">
      <alignment horizontal="right" vertical="center"/>
    </xf>
    <xf numFmtId="0" fontId="29" fillId="0" borderId="56" xfId="0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justify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center" wrapText="1" shrinkToFit="1"/>
    </xf>
    <xf numFmtId="0" fontId="8" fillId="0" borderId="92" xfId="0" applyFont="1" applyFill="1" applyBorder="1" applyAlignment="1">
      <alignment horizontal="left" vertical="center" wrapText="1" shrinkToFit="1"/>
    </xf>
    <xf numFmtId="0" fontId="24" fillId="0" borderId="30" xfId="0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 textRotation="90" wrapText="1"/>
    </xf>
    <xf numFmtId="49" fontId="3" fillId="0" borderId="82" xfId="0" applyNumberFormat="1" applyFont="1" applyFill="1" applyBorder="1" applyAlignment="1">
      <alignment horizontal="center" vertical="center" textRotation="90" wrapText="1"/>
    </xf>
    <xf numFmtId="49" fontId="3" fillId="0" borderId="111" xfId="0" applyNumberFormat="1" applyFont="1" applyFill="1" applyBorder="1" applyAlignment="1">
      <alignment horizontal="center" vertical="center" textRotation="90" wrapText="1"/>
    </xf>
    <xf numFmtId="49" fontId="3" fillId="0" borderId="65" xfId="0" applyNumberFormat="1" applyFont="1" applyFill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center" textRotation="90" wrapText="1"/>
    </xf>
    <xf numFmtId="49" fontId="3" fillId="0" borderId="66" xfId="0" applyNumberFormat="1" applyFont="1" applyFill="1" applyBorder="1" applyAlignment="1">
      <alignment horizontal="center" vertical="center" textRotation="90" wrapText="1"/>
    </xf>
    <xf numFmtId="0" fontId="25" fillId="0" borderId="30" xfId="0" applyFont="1" applyFill="1" applyBorder="1" applyAlignment="1">
      <alignment horizontal="left" vertical="center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8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88" xfId="0" applyNumberFormat="1" applyFont="1" applyFill="1" applyBorder="1" applyAlignment="1">
      <alignment horizontal="center" vertical="center" wrapText="1"/>
    </xf>
    <xf numFmtId="49" fontId="7" fillId="0" borderId="87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center" vertical="center" textRotation="90"/>
    </xf>
    <xf numFmtId="49" fontId="3" fillId="0" borderId="33" xfId="0" applyNumberFormat="1" applyFont="1" applyFill="1" applyBorder="1" applyAlignment="1">
      <alignment horizontal="center" vertical="center" textRotation="90"/>
    </xf>
    <xf numFmtId="49" fontId="3" fillId="0" borderId="66" xfId="0" applyNumberFormat="1" applyFont="1" applyFill="1" applyBorder="1" applyAlignment="1">
      <alignment horizontal="center" vertical="center" textRotation="90"/>
    </xf>
    <xf numFmtId="0" fontId="24" fillId="0" borderId="65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94" xfId="0" applyNumberFormat="1" applyFont="1" applyFill="1" applyBorder="1" applyAlignment="1">
      <alignment horizontal="center" vertical="center" textRotation="90"/>
    </xf>
    <xf numFmtId="0" fontId="9" fillId="0" borderId="82" xfId="0" applyNumberFormat="1" applyFont="1" applyFill="1" applyBorder="1" applyAlignment="1">
      <alignment horizontal="center" vertical="center" textRotation="90"/>
    </xf>
    <xf numFmtId="0" fontId="9" fillId="0" borderId="111" xfId="0" applyNumberFormat="1" applyFont="1" applyFill="1" applyBorder="1" applyAlignment="1">
      <alignment horizontal="center" vertical="center" textRotation="90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/>
    </xf>
    <xf numFmtId="0" fontId="9" fillId="0" borderId="112" xfId="0" applyNumberFormat="1" applyFont="1" applyFill="1" applyBorder="1" applyAlignment="1">
      <alignment horizontal="center" vertical="center" textRotation="90" wrapText="1"/>
    </xf>
    <xf numFmtId="0" fontId="9" fillId="0" borderId="83" xfId="0" applyNumberFormat="1" applyFont="1" applyFill="1" applyBorder="1" applyAlignment="1">
      <alignment horizontal="center" vertical="center" textRotation="90" wrapText="1"/>
    </xf>
    <xf numFmtId="0" fontId="9" fillId="0" borderId="67" xfId="0" applyNumberFormat="1" applyFont="1" applyFill="1" applyBorder="1" applyAlignment="1">
      <alignment horizontal="center" vertical="center" textRotation="90" wrapText="1"/>
    </xf>
    <xf numFmtId="49" fontId="3" fillId="0" borderId="78" xfId="0" applyNumberFormat="1" applyFont="1" applyFill="1" applyBorder="1" applyAlignment="1">
      <alignment horizontal="center" vertical="center" textRotation="90" wrapText="1"/>
    </xf>
    <xf numFmtId="49" fontId="3" fillId="0" borderId="83" xfId="0" applyNumberFormat="1" applyFont="1" applyFill="1" applyBorder="1" applyAlignment="1">
      <alignment horizontal="center" vertical="center" textRotation="90" wrapText="1"/>
    </xf>
    <xf numFmtId="49" fontId="3" fillId="0" borderId="67" xfId="0" applyNumberFormat="1" applyFont="1" applyFill="1" applyBorder="1" applyAlignment="1">
      <alignment horizontal="center" vertical="center" textRotation="90" wrapText="1"/>
    </xf>
    <xf numFmtId="0" fontId="9" fillId="0" borderId="41" xfId="0" applyNumberFormat="1" applyFont="1" applyFill="1" applyBorder="1" applyAlignment="1">
      <alignment horizontal="center" vertical="center" textRotation="90"/>
    </xf>
    <xf numFmtId="0" fontId="9" fillId="0" borderId="34" xfId="0" applyNumberFormat="1" applyFont="1" applyFill="1" applyBorder="1" applyAlignment="1">
      <alignment horizontal="center" vertical="center" textRotation="90"/>
    </xf>
    <xf numFmtId="0" fontId="9" fillId="0" borderId="72" xfId="0" applyNumberFormat="1" applyFont="1" applyFill="1" applyBorder="1" applyAlignment="1">
      <alignment horizontal="center" vertical="center" textRotation="90"/>
    </xf>
    <xf numFmtId="0" fontId="9" fillId="0" borderId="8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83" xfId="0" applyFont="1" applyFill="1" applyBorder="1" applyAlignment="1">
      <alignment horizontal="center" vertical="top" wrapText="1"/>
    </xf>
    <xf numFmtId="0" fontId="9" fillId="0" borderId="82" xfId="0" applyFont="1" applyFill="1" applyBorder="1" applyAlignment="1">
      <alignment horizontal="center" vertical="center" textRotation="90" wrapText="1"/>
    </xf>
    <xf numFmtId="0" fontId="9" fillId="0" borderId="111" xfId="0" applyFont="1" applyFill="1" applyBorder="1" applyAlignment="1">
      <alignment horizontal="center" vertical="center" textRotation="90" wrapText="1"/>
    </xf>
    <xf numFmtId="0" fontId="9" fillId="0" borderId="84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left" vertical="center" wrapText="1"/>
    </xf>
    <xf numFmtId="0" fontId="28" fillId="0" borderId="69" xfId="0" applyFont="1" applyFill="1" applyBorder="1" applyAlignment="1">
      <alignment horizontal="left" vertical="center" wrapText="1"/>
    </xf>
    <xf numFmtId="0" fontId="28" fillId="0" borderId="79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28" fillId="0" borderId="68" xfId="0" applyNumberFormat="1" applyFont="1" applyFill="1" applyBorder="1" applyAlignment="1">
      <alignment horizontal="left" vertical="center" wrapText="1" shrinkToFit="1"/>
    </xf>
    <xf numFmtId="0" fontId="28" fillId="0" borderId="69" xfId="0" applyNumberFormat="1" applyFont="1" applyFill="1" applyBorder="1" applyAlignment="1">
      <alignment horizontal="left" vertical="center" wrapText="1" shrinkToFit="1"/>
    </xf>
    <xf numFmtId="0" fontId="28" fillId="0" borderId="70" xfId="0" applyNumberFormat="1" applyFont="1" applyFill="1" applyBorder="1" applyAlignment="1">
      <alignment horizontal="left" vertical="center" wrapText="1" shrinkToFit="1"/>
    </xf>
    <xf numFmtId="0" fontId="14" fillId="0" borderId="68" xfId="0" applyNumberFormat="1" applyFont="1" applyFill="1" applyBorder="1" applyAlignment="1">
      <alignment horizontal="center" vertical="center" wrapText="1"/>
    </xf>
    <xf numFmtId="0" fontId="14" fillId="0" borderId="69" xfId="0" applyNumberFormat="1" applyFont="1" applyFill="1" applyBorder="1" applyAlignment="1">
      <alignment horizontal="center" vertical="center" wrapText="1"/>
    </xf>
    <xf numFmtId="0" fontId="14" fillId="0" borderId="70" xfId="0" applyNumberFormat="1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left" vertical="center" wrapText="1"/>
    </xf>
    <xf numFmtId="0" fontId="28" fillId="0" borderId="9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113" xfId="0" applyFont="1" applyFill="1" applyBorder="1" applyAlignment="1">
      <alignment horizontal="center" vertical="center" textRotation="90"/>
    </xf>
    <xf numFmtId="0" fontId="9" fillId="0" borderId="81" xfId="0" applyFont="1" applyFill="1" applyBorder="1" applyAlignment="1">
      <alignment horizontal="center" vertical="center" textRotation="90"/>
    </xf>
    <xf numFmtId="0" fontId="9" fillId="0" borderId="114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7" fillId="0" borderId="95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84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23" fillId="0" borderId="3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14" fillId="0" borderId="113" xfId="0" applyNumberFormat="1" applyFont="1" applyFill="1" applyBorder="1" applyAlignment="1">
      <alignment horizontal="center" vertical="center" textRotation="90" wrapText="1"/>
    </xf>
    <xf numFmtId="0" fontId="14" fillId="0" borderId="81" xfId="0" applyNumberFormat="1" applyFont="1" applyFill="1" applyBorder="1" applyAlignment="1">
      <alignment horizontal="center" vertical="center" textRotation="90" wrapText="1"/>
    </xf>
    <xf numFmtId="0" fontId="14" fillId="0" borderId="114" xfId="0" applyNumberFormat="1" applyFont="1" applyFill="1" applyBorder="1" applyAlignment="1">
      <alignment horizontal="center" vertical="center" textRotation="90" wrapText="1"/>
    </xf>
    <xf numFmtId="0" fontId="24" fillId="0" borderId="77" xfId="0" applyNumberFormat="1" applyFont="1" applyFill="1" applyBorder="1" applyAlignment="1">
      <alignment horizontal="center" vertical="center" wrapText="1"/>
    </xf>
    <xf numFmtId="0" fontId="24" fillId="0" borderId="65" xfId="0" applyNumberFormat="1" applyFont="1" applyFill="1" applyBorder="1" applyAlignment="1">
      <alignment horizontal="center" vertical="center" wrapText="1"/>
    </xf>
    <xf numFmtId="0" fontId="24" fillId="0" borderId="95" xfId="0" applyNumberFormat="1" applyFont="1" applyFill="1" applyBorder="1" applyAlignment="1">
      <alignment horizontal="center" vertical="center" wrapText="1"/>
    </xf>
    <xf numFmtId="0" fontId="24" fillId="0" borderId="8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>
      <alignment horizontal="center" vertical="center" wrapText="1"/>
    </xf>
    <xf numFmtId="0" fontId="24" fillId="0" borderId="84" xfId="0" applyNumberFormat="1" applyFont="1" applyFill="1" applyBorder="1" applyAlignment="1">
      <alignment horizontal="center" vertical="center" wrapText="1"/>
    </xf>
    <xf numFmtId="0" fontId="24" fillId="0" borderId="111" xfId="0" applyNumberFormat="1" applyFont="1" applyFill="1" applyBorder="1" applyAlignment="1">
      <alignment horizontal="center" vertical="center" wrapText="1"/>
    </xf>
    <xf numFmtId="0" fontId="24" fillId="0" borderId="66" xfId="0" applyNumberFormat="1" applyFont="1" applyFill="1" applyBorder="1" applyAlignment="1">
      <alignment horizontal="center" vertical="center" wrapText="1"/>
    </xf>
    <xf numFmtId="0" fontId="24" fillId="0" borderId="80" xfId="0" applyNumberFormat="1" applyFont="1" applyFill="1" applyBorder="1" applyAlignment="1">
      <alignment horizontal="center" vertical="center" wrapText="1"/>
    </xf>
    <xf numFmtId="0" fontId="14" fillId="0" borderId="77" xfId="0" applyNumberFormat="1" applyFont="1" applyFill="1" applyBorder="1" applyAlignment="1">
      <alignment horizontal="center" vertical="center" wrapText="1"/>
    </xf>
    <xf numFmtId="0" fontId="14" fillId="0" borderId="78" xfId="0" applyNumberFormat="1" applyFont="1" applyFill="1" applyBorder="1" applyAlignment="1">
      <alignment horizontal="center" vertical="center" wrapText="1"/>
    </xf>
    <xf numFmtId="0" fontId="14" fillId="0" borderId="82" xfId="0" applyNumberFormat="1" applyFont="1" applyFill="1" applyBorder="1" applyAlignment="1">
      <alignment horizontal="center" vertical="center" wrapText="1"/>
    </xf>
    <xf numFmtId="0" fontId="14" fillId="0" borderId="83" xfId="0" applyNumberFormat="1" applyFont="1" applyFill="1" applyBorder="1" applyAlignment="1">
      <alignment horizontal="center" vertical="center" wrapText="1"/>
    </xf>
    <xf numFmtId="0" fontId="14" fillId="0" borderId="111" xfId="0" applyNumberFormat="1" applyFont="1" applyFill="1" applyBorder="1" applyAlignment="1">
      <alignment horizontal="center" vertical="center" wrapText="1"/>
    </xf>
    <xf numFmtId="0" fontId="14" fillId="0" borderId="6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justify"/>
    </xf>
    <xf numFmtId="0" fontId="25" fillId="0" borderId="39" xfId="0" applyFont="1" applyFill="1" applyBorder="1" applyAlignment="1">
      <alignment horizontal="left" vertical="center"/>
    </xf>
    <xf numFmtId="0" fontId="3" fillId="0" borderId="84" xfId="0" applyNumberFormat="1" applyFont="1" applyFill="1" applyBorder="1" applyAlignment="1">
      <alignment horizontal="center" vertical="center" textRotation="90" wrapText="1"/>
    </xf>
    <xf numFmtId="0" fontId="3" fillId="0" borderId="80" xfId="0" applyNumberFormat="1" applyFont="1" applyFill="1" applyBorder="1" applyAlignment="1">
      <alignment horizontal="center" vertical="center" textRotation="90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8" fillId="0" borderId="87" xfId="0" applyFont="1" applyFill="1" applyBorder="1" applyAlignment="1">
      <alignment horizontal="left" vertical="center" wrapText="1"/>
    </xf>
    <xf numFmtId="0" fontId="28" fillId="0" borderId="82" xfId="0" applyFont="1" applyFill="1" applyBorder="1" applyAlignment="1">
      <alignment horizontal="left" vertical="center"/>
    </xf>
    <xf numFmtId="0" fontId="28" fillId="0" borderId="81" xfId="0" applyFont="1" applyFill="1" applyBorder="1" applyAlignment="1">
      <alignment horizontal="left" vertical="center"/>
    </xf>
    <xf numFmtId="0" fontId="28" fillId="0" borderId="77" xfId="0" applyNumberFormat="1" applyFont="1" applyFill="1" applyBorder="1" applyAlignment="1">
      <alignment horizontal="left" vertical="center" wrapText="1" shrinkToFit="1"/>
    </xf>
    <xf numFmtId="0" fontId="28" fillId="0" borderId="65" xfId="0" applyNumberFormat="1" applyFont="1" applyFill="1" applyBorder="1" applyAlignment="1">
      <alignment horizontal="left" vertical="center" wrapText="1" shrinkToFit="1"/>
    </xf>
    <xf numFmtId="0" fontId="28" fillId="0" borderId="78" xfId="0" applyNumberFormat="1" applyFont="1" applyFill="1" applyBorder="1" applyAlignment="1">
      <alignment horizontal="left" vertical="center" wrapText="1" shrinkToFit="1"/>
    </xf>
    <xf numFmtId="0" fontId="28" fillId="0" borderId="82" xfId="0" applyNumberFormat="1" applyFont="1" applyFill="1" applyBorder="1" applyAlignment="1">
      <alignment horizontal="left" vertical="center" wrapText="1" shrinkToFit="1"/>
    </xf>
    <xf numFmtId="0" fontId="28" fillId="0" borderId="33" xfId="0" applyNumberFormat="1" applyFont="1" applyFill="1" applyBorder="1" applyAlignment="1">
      <alignment horizontal="left" vertical="center" wrapText="1" shrinkToFit="1"/>
    </xf>
    <xf numFmtId="0" fontId="28" fillId="0" borderId="82" xfId="0" applyNumberFormat="1" applyFont="1" applyFill="1" applyBorder="1" applyAlignment="1">
      <alignment horizontal="left" vertical="center" wrapText="1" shrinkToFit="1"/>
    </xf>
    <xf numFmtId="0" fontId="28" fillId="0" borderId="33" xfId="0" applyNumberFormat="1" applyFont="1" applyFill="1" applyBorder="1" applyAlignment="1">
      <alignment horizontal="left" vertical="center" wrapText="1" shrinkToFit="1"/>
    </xf>
    <xf numFmtId="0" fontId="28" fillId="0" borderId="83" xfId="0" applyNumberFormat="1" applyFont="1" applyFill="1" applyBorder="1" applyAlignment="1">
      <alignment horizontal="left" vertical="center" wrapText="1" shrinkToFit="1"/>
    </xf>
    <xf numFmtId="0" fontId="8" fillId="0" borderId="103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38" xfId="0" applyNumberFormat="1" applyFont="1" applyFill="1" applyBorder="1" applyAlignment="1">
      <alignment horizontal="left" vertical="center" wrapText="1" shrinkToFit="1"/>
    </xf>
    <xf numFmtId="0" fontId="28" fillId="0" borderId="30" xfId="0" applyNumberFormat="1" applyFont="1" applyFill="1" applyBorder="1" applyAlignment="1">
      <alignment horizontal="left" vertical="center" wrapText="1" shrinkToFit="1"/>
    </xf>
    <xf numFmtId="0" fontId="28" fillId="0" borderId="31" xfId="0" applyNumberFormat="1" applyFont="1" applyFill="1" applyBorder="1" applyAlignment="1">
      <alignment horizontal="left" vertical="center" wrapText="1" shrinkToFit="1"/>
    </xf>
    <xf numFmtId="0" fontId="28" fillId="0" borderId="11" xfId="0" applyNumberFormat="1" applyFont="1" applyFill="1" applyBorder="1" applyAlignment="1">
      <alignment horizontal="center" vertical="center" wrapText="1" shrinkToFit="1"/>
    </xf>
    <xf numFmtId="0" fontId="28" fillId="0" borderId="33" xfId="0" applyNumberFormat="1" applyFont="1" applyFill="1" applyBorder="1" applyAlignment="1">
      <alignment horizontal="center" vertical="center" wrapText="1" shrinkToFit="1"/>
    </xf>
    <xf numFmtId="0" fontId="28" fillId="0" borderId="84" xfId="0" applyNumberFormat="1" applyFont="1" applyFill="1" applyBorder="1" applyAlignment="1">
      <alignment horizontal="center" vertical="center" wrapText="1" shrinkToFit="1"/>
    </xf>
    <xf numFmtId="0" fontId="28" fillId="0" borderId="16" xfId="0" applyNumberFormat="1" applyFont="1" applyFill="1" applyBorder="1" applyAlignment="1">
      <alignment horizontal="center" vertical="center" wrapText="1" shrinkToFit="1"/>
    </xf>
    <xf numFmtId="0" fontId="28" fillId="0" borderId="34" xfId="0" applyNumberFormat="1" applyFont="1" applyFill="1" applyBorder="1" applyAlignment="1">
      <alignment horizontal="center" vertical="center" shrinkToFit="1"/>
    </xf>
    <xf numFmtId="0" fontId="28" fillId="0" borderId="33" xfId="0" applyNumberFormat="1" applyFont="1" applyFill="1" applyBorder="1" applyAlignment="1">
      <alignment horizontal="center" vertical="center" shrinkToFit="1"/>
    </xf>
    <xf numFmtId="0" fontId="28" fillId="0" borderId="84" xfId="0" applyNumberFormat="1" applyFont="1" applyFill="1" applyBorder="1" applyAlignment="1">
      <alignment horizontal="center" vertical="center" shrinkToFit="1"/>
    </xf>
    <xf numFmtId="0" fontId="28" fillId="0" borderId="14" xfId="0" applyNumberFormat="1" applyFont="1" applyFill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8" fillId="0" borderId="17" xfId="0" applyNumberFormat="1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90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28" fillId="0" borderId="30" xfId="0" applyNumberFormat="1" applyFont="1" applyFill="1" applyBorder="1" applyAlignment="1">
      <alignment horizontal="center" vertical="center" wrapText="1" shrinkToFit="1"/>
    </xf>
    <xf numFmtId="0" fontId="28" fillId="0" borderId="53" xfId="0" applyNumberFormat="1" applyFont="1" applyFill="1" applyBorder="1" applyAlignment="1">
      <alignment horizontal="left" vertical="center" wrapText="1" shrinkToFit="1"/>
    </xf>
    <xf numFmtId="0" fontId="28" fillId="0" borderId="40" xfId="0" applyNumberFormat="1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/>
    </xf>
    <xf numFmtId="0" fontId="28" fillId="0" borderId="106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left" vertical="center"/>
    </xf>
    <xf numFmtId="0" fontId="28" fillId="0" borderId="105" xfId="0" applyFont="1" applyFill="1" applyBorder="1" applyAlignment="1">
      <alignment horizontal="left" vertical="center"/>
    </xf>
    <xf numFmtId="0" fontId="28" fillId="0" borderId="106" xfId="0" applyFont="1" applyFill="1" applyBorder="1" applyAlignment="1">
      <alignment horizontal="left" vertical="center"/>
    </xf>
    <xf numFmtId="0" fontId="28" fillId="0" borderId="104" xfId="0" applyNumberFormat="1" applyFont="1" applyFill="1" applyBorder="1" applyAlignment="1">
      <alignment horizontal="left" vertical="center" wrapText="1" shrinkToFit="1"/>
    </xf>
    <xf numFmtId="0" fontId="28" fillId="0" borderId="105" xfId="0" applyNumberFormat="1" applyFont="1" applyFill="1" applyBorder="1" applyAlignment="1">
      <alignment horizontal="left" vertical="center" wrapText="1" shrinkToFit="1"/>
    </xf>
    <xf numFmtId="0" fontId="28" fillId="0" borderId="106" xfId="0" applyNumberFormat="1" applyFont="1" applyFill="1" applyBorder="1" applyAlignment="1">
      <alignment horizontal="left" vertical="center" wrapText="1" shrinkToFit="1"/>
    </xf>
    <xf numFmtId="0" fontId="28" fillId="0" borderId="104" xfId="0" applyNumberFormat="1" applyFont="1" applyFill="1" applyBorder="1" applyAlignment="1">
      <alignment horizontal="center" vertical="center" wrapText="1" shrinkToFit="1"/>
    </xf>
    <xf numFmtId="0" fontId="28" fillId="0" borderId="87" xfId="0" applyNumberFormat="1" applyFont="1" applyFill="1" applyBorder="1" applyAlignment="1">
      <alignment horizontal="center" vertical="center" wrapText="1" shrinkToFit="1"/>
    </xf>
    <xf numFmtId="0" fontId="28" fillId="0" borderId="90" xfId="0" applyNumberFormat="1" applyFont="1" applyFill="1" applyBorder="1" applyAlignment="1">
      <alignment horizontal="center" vertical="center" wrapText="1" shrinkToFit="1"/>
    </xf>
    <xf numFmtId="0" fontId="28" fillId="0" borderId="116" xfId="0" applyNumberFormat="1" applyFont="1" applyFill="1" applyBorder="1" applyAlignment="1">
      <alignment horizontal="center" vertical="center" wrapText="1" shrinkToFit="1"/>
    </xf>
    <xf numFmtId="0" fontId="28" fillId="0" borderId="86" xfId="0" applyNumberFormat="1" applyFont="1" applyFill="1" applyBorder="1" applyAlignment="1">
      <alignment horizontal="center" vertical="center" shrinkToFit="1"/>
    </xf>
    <xf numFmtId="0" fontId="28" fillId="0" borderId="87" xfId="0" applyNumberFormat="1" applyFont="1" applyFill="1" applyBorder="1" applyAlignment="1">
      <alignment horizontal="center" vertical="center" shrinkToFit="1"/>
    </xf>
    <xf numFmtId="0" fontId="28" fillId="0" borderId="90" xfId="0" applyNumberFormat="1" applyFont="1" applyFill="1" applyBorder="1" applyAlignment="1">
      <alignment horizontal="center" vertical="center" shrinkToFit="1"/>
    </xf>
    <xf numFmtId="0" fontId="28" fillId="0" borderId="106" xfId="0" applyNumberFormat="1" applyFont="1" applyFill="1" applyBorder="1" applyAlignment="1">
      <alignment horizontal="center" vertical="center" shrinkToFit="1"/>
    </xf>
    <xf numFmtId="0" fontId="8" fillId="0" borderId="103" xfId="0" applyFont="1" applyFill="1" applyBorder="1" applyAlignment="1">
      <alignment horizontal="right" vertical="center" wrapText="1" shrinkToFit="1"/>
    </xf>
    <xf numFmtId="0" fontId="8" fillId="0" borderId="57" xfId="0" applyFont="1" applyFill="1" applyBorder="1" applyAlignment="1">
      <alignment horizontal="right" vertical="center" wrapText="1" shrinkToFit="1"/>
    </xf>
    <xf numFmtId="0" fontId="8" fillId="0" borderId="101" xfId="0" applyFont="1" applyFill="1" applyBorder="1" applyAlignment="1">
      <alignment horizontal="right" vertical="center" wrapText="1" shrinkToFit="1"/>
    </xf>
    <xf numFmtId="0" fontId="8" fillId="0" borderId="49" xfId="0" applyNumberFormat="1" applyFont="1" applyFill="1" applyBorder="1" applyAlignment="1">
      <alignment horizontal="center" vertical="center" wrapText="1" shrinkToFit="1"/>
    </xf>
    <xf numFmtId="0" fontId="8" fillId="0" borderId="47" xfId="0" applyNumberFormat="1" applyFont="1" applyFill="1" applyBorder="1" applyAlignment="1">
      <alignment horizontal="center" vertical="center" wrapText="1" shrinkToFit="1"/>
    </xf>
    <xf numFmtId="0" fontId="8" fillId="0" borderId="59" xfId="0" applyNumberFormat="1" applyFont="1" applyFill="1" applyBorder="1" applyAlignment="1">
      <alignment horizontal="center" vertical="center" wrapText="1" shrinkToFit="1"/>
    </xf>
    <xf numFmtId="0" fontId="8" fillId="0" borderId="58" xfId="0" applyNumberFormat="1" applyFont="1" applyFill="1" applyBorder="1" applyAlignment="1">
      <alignment horizontal="center" vertical="center" wrapText="1" shrinkToFit="1"/>
    </xf>
    <xf numFmtId="0" fontId="8" fillId="0" borderId="61" xfId="0" applyNumberFormat="1" applyFont="1" applyFill="1" applyBorder="1" applyAlignment="1">
      <alignment horizontal="center" vertical="center" shrinkToFit="1"/>
    </xf>
    <xf numFmtId="0" fontId="8" fillId="0" borderId="62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0" fontId="28" fillId="0" borderId="101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right" vertical="center" wrapText="1" shrinkToFit="1"/>
    </xf>
    <xf numFmtId="0" fontId="8" fillId="0" borderId="23" xfId="0" applyFont="1" applyFill="1" applyBorder="1" applyAlignment="1">
      <alignment horizontal="right" vertical="center" wrapText="1" shrinkToFit="1"/>
    </xf>
    <xf numFmtId="0" fontId="8" fillId="0" borderId="74" xfId="0" applyNumberFormat="1" applyFont="1" applyFill="1" applyBorder="1" applyAlignment="1">
      <alignment horizontal="center" vertical="center" wrapText="1" shrinkToFit="1"/>
    </xf>
    <xf numFmtId="0" fontId="8" fillId="0" borderId="51" xfId="0" applyNumberFormat="1" applyFont="1" applyFill="1" applyBorder="1" applyAlignment="1">
      <alignment horizontal="center" vertical="center" wrapText="1" shrinkToFit="1"/>
    </xf>
    <xf numFmtId="0" fontId="8" fillId="0" borderId="75" xfId="0" applyNumberFormat="1" applyFont="1" applyFill="1" applyBorder="1" applyAlignment="1">
      <alignment horizontal="center" vertical="center" wrapText="1" shrinkToFit="1"/>
    </xf>
    <xf numFmtId="0" fontId="28" fillId="0" borderId="26" xfId="0" applyNumberFormat="1" applyFont="1" applyFill="1" applyBorder="1" applyAlignment="1">
      <alignment horizontal="center" vertical="center" shrinkToFit="1"/>
    </xf>
    <xf numFmtId="0" fontId="28" fillId="0" borderId="61" xfId="0" applyNumberFormat="1" applyFont="1" applyFill="1" applyBorder="1" applyAlignment="1">
      <alignment horizontal="center" vertical="center" shrinkToFit="1"/>
    </xf>
    <xf numFmtId="0" fontId="28" fillId="0" borderId="62" xfId="0" applyNumberFormat="1" applyFont="1" applyFill="1" applyBorder="1" applyAlignment="1">
      <alignment horizontal="center" vertical="center" shrinkToFit="1"/>
    </xf>
    <xf numFmtId="0" fontId="28" fillId="0" borderId="115" xfId="0" applyNumberFormat="1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wrapText="1" shrinkToFit="1"/>
    </xf>
    <xf numFmtId="0" fontId="8" fillId="0" borderId="101" xfId="0" applyFont="1" applyFill="1" applyBorder="1" applyAlignment="1">
      <alignment horizontal="center" vertical="center" wrapText="1" shrinkToFi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 wrapText="1" shrinkToFit="1"/>
    </xf>
    <xf numFmtId="0" fontId="28" fillId="0" borderId="12" xfId="0" applyNumberFormat="1" applyFont="1" applyFill="1" applyBorder="1" applyAlignment="1">
      <alignment horizontal="left" vertical="center" wrapText="1" shrinkToFit="1"/>
    </xf>
    <xf numFmtId="0" fontId="28" fillId="0" borderId="13" xfId="0" applyNumberFormat="1" applyFont="1" applyFill="1" applyBorder="1" applyAlignment="1">
      <alignment horizontal="left" vertical="center" wrapText="1" shrinkToFit="1"/>
    </xf>
    <xf numFmtId="0" fontId="28" fillId="0" borderId="112" xfId="0" applyNumberFormat="1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/>
    </xf>
    <xf numFmtId="0" fontId="8" fillId="0" borderId="96" xfId="0" applyNumberFormat="1" applyFont="1" applyFill="1" applyBorder="1" applyAlignment="1">
      <alignment horizontal="left" vertical="center" wrapText="1" shrinkToFit="1"/>
    </xf>
    <xf numFmtId="0" fontId="27" fillId="0" borderId="96" xfId="0" applyFont="1" applyFill="1" applyBorder="1" applyAlignment="1">
      <alignment horizontal="left" vertical="center" shrinkToFit="1"/>
    </xf>
    <xf numFmtId="0" fontId="27" fillId="0" borderId="117" xfId="0" applyFont="1" applyFill="1" applyBorder="1" applyAlignment="1">
      <alignment horizontal="left" vertical="center" shrinkToFit="1"/>
    </xf>
    <xf numFmtId="0" fontId="28" fillId="0" borderId="118" xfId="0" applyNumberFormat="1" applyFont="1" applyFill="1" applyBorder="1" applyAlignment="1">
      <alignment horizontal="center" vertical="center" wrapText="1" shrinkToFit="1"/>
    </xf>
    <xf numFmtId="0" fontId="28" fillId="0" borderId="119" xfId="0" applyNumberFormat="1" applyFont="1" applyFill="1" applyBorder="1" applyAlignment="1">
      <alignment horizontal="center" vertical="center" shrinkToFit="1"/>
    </xf>
    <xf numFmtId="0" fontId="28" fillId="0" borderId="89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/>
    </xf>
    <xf numFmtId="0" fontId="8" fillId="0" borderId="120" xfId="0" applyFont="1" applyFill="1" applyBorder="1" applyAlignment="1" applyProtection="1">
      <alignment horizontal="right"/>
      <protection/>
    </xf>
    <xf numFmtId="0" fontId="8" fillId="0" borderId="22" xfId="0" applyFont="1" applyFill="1" applyBorder="1" applyAlignment="1" applyProtection="1">
      <alignment horizontal="right"/>
      <protection/>
    </xf>
    <xf numFmtId="0" fontId="28" fillId="0" borderId="121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17" fillId="0" borderId="119" xfId="0" applyFont="1" applyFill="1" applyBorder="1" applyAlignment="1">
      <alignment/>
    </xf>
    <xf numFmtId="0" fontId="8" fillId="0" borderId="120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10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textRotation="90"/>
    </xf>
    <xf numFmtId="0" fontId="8" fillId="0" borderId="12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1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84" xfId="0" applyNumberFormat="1" applyFont="1" applyFill="1" applyBorder="1" applyAlignment="1">
      <alignment horizontal="center" vertical="center"/>
    </xf>
    <xf numFmtId="0" fontId="8" fillId="0" borderId="82" xfId="0" applyNumberFormat="1" applyFont="1" applyFill="1" applyBorder="1" applyAlignment="1">
      <alignment horizontal="center" vertical="center"/>
    </xf>
    <xf numFmtId="0" fontId="8" fillId="0" borderId="83" xfId="0" applyNumberFormat="1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/>
    </xf>
    <xf numFmtId="0" fontId="17" fillId="0" borderId="83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103" xfId="0" applyNumberFormat="1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11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86" xfId="0" applyNumberFormat="1" applyFont="1" applyFill="1" applyBorder="1" applyAlignment="1">
      <alignment horizontal="center" vertical="center"/>
    </xf>
    <xf numFmtId="0" fontId="8" fillId="0" borderId="87" xfId="0" applyNumberFormat="1" applyFont="1" applyFill="1" applyBorder="1" applyAlignment="1">
      <alignment horizontal="center" vertical="center"/>
    </xf>
    <xf numFmtId="0" fontId="8" fillId="0" borderId="90" xfId="0" applyNumberFormat="1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/>
    </xf>
    <xf numFmtId="0" fontId="17" fillId="0" borderId="6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129" xfId="0" applyNumberFormat="1" applyFont="1" applyFill="1" applyBorder="1" applyAlignment="1">
      <alignment/>
    </xf>
    <xf numFmtId="0" fontId="17" fillId="0" borderId="129" xfId="0" applyFont="1" applyFill="1" applyBorder="1" applyAlignment="1">
      <alignment/>
    </xf>
    <xf numFmtId="49" fontId="7" fillId="0" borderId="10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justify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6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0" fillId="0" borderId="131" xfId="0" applyNumberFormat="1" applyFont="1" applyFill="1" applyBorder="1" applyAlignment="1">
      <alignment horizontal="center" vertical="center" wrapText="1"/>
    </xf>
    <xf numFmtId="0" fontId="22" fillId="0" borderId="132" xfId="0" applyNumberFormat="1" applyFont="1" applyFill="1" applyBorder="1" applyAlignment="1">
      <alignment horizontal="center" vertical="center" wrapText="1"/>
    </xf>
    <xf numFmtId="0" fontId="22" fillId="0" borderId="133" xfId="0" applyNumberFormat="1" applyFont="1" applyFill="1" applyBorder="1" applyAlignment="1">
      <alignment horizontal="center" vertical="center" wrapText="1"/>
    </xf>
    <xf numFmtId="0" fontId="22" fillId="0" borderId="134" xfId="0" applyNumberFormat="1" applyFont="1" applyFill="1" applyBorder="1" applyAlignment="1">
      <alignment horizontal="center" vertical="center" wrapText="1"/>
    </xf>
    <xf numFmtId="0" fontId="22" fillId="0" borderId="135" xfId="0" applyNumberFormat="1" applyFont="1" applyFill="1" applyBorder="1" applyAlignment="1">
      <alignment horizontal="center" vertical="center" wrapText="1"/>
    </xf>
    <xf numFmtId="49" fontId="22" fillId="0" borderId="133" xfId="0" applyNumberFormat="1" applyFont="1" applyFill="1" applyBorder="1" applyAlignment="1">
      <alignment horizontal="center" vertical="center"/>
    </xf>
    <xf numFmtId="49" fontId="22" fillId="0" borderId="134" xfId="0" applyNumberFormat="1" applyFont="1" applyFill="1" applyBorder="1" applyAlignment="1">
      <alignment horizontal="center" vertical="center"/>
    </xf>
    <xf numFmtId="49" fontId="22" fillId="0" borderId="136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justify" wrapText="1"/>
    </xf>
    <xf numFmtId="49" fontId="17" fillId="0" borderId="33" xfId="0" applyNumberFormat="1" applyFont="1" applyFill="1" applyBorder="1" applyAlignment="1">
      <alignment horizontal="center" vertical="justify" wrapText="1"/>
    </xf>
    <xf numFmtId="49" fontId="22" fillId="0" borderId="84" xfId="0" applyNumberFormat="1" applyFont="1" applyFill="1" applyBorder="1" applyAlignment="1">
      <alignment horizontal="left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84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17" fillId="0" borderId="131" xfId="0" applyFont="1" applyFill="1" applyBorder="1" applyAlignment="1">
      <alignment horizontal="left" vertical="center"/>
    </xf>
    <xf numFmtId="0" fontId="22" fillId="0" borderId="137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8" xfId="0" applyNumberFormat="1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vertical="justify" wrapText="1"/>
    </xf>
    <xf numFmtId="49" fontId="17" fillId="0" borderId="44" xfId="0" applyNumberFormat="1" applyFont="1" applyFill="1" applyBorder="1" applyAlignment="1">
      <alignment horizontal="center" vertical="justify" wrapText="1"/>
    </xf>
    <xf numFmtId="49" fontId="22" fillId="0" borderId="54" xfId="0" applyNumberFormat="1" applyFont="1" applyFill="1" applyBorder="1" applyAlignment="1">
      <alignment horizontal="left" vertical="center" wrapText="1"/>
    </xf>
    <xf numFmtId="49" fontId="22" fillId="0" borderId="56" xfId="0" applyNumberFormat="1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0" fontId="22" fillId="0" borderId="106" xfId="0" applyNumberFormat="1" applyFont="1" applyFill="1" applyBorder="1" applyAlignment="1">
      <alignment horizontal="center" vertical="center" wrapText="1"/>
    </xf>
    <xf numFmtId="0" fontId="22" fillId="0" borderId="139" xfId="0" applyFont="1" applyFill="1" applyBorder="1" applyAlignment="1">
      <alignment horizontal="left" vertical="center"/>
    </xf>
    <xf numFmtId="0" fontId="22" fillId="0" borderId="104" xfId="0" applyFont="1" applyFill="1" applyBorder="1" applyAlignment="1">
      <alignment horizontal="left" vertical="center"/>
    </xf>
    <xf numFmtId="0" fontId="22" fillId="0" borderId="105" xfId="0" applyFont="1" applyFill="1" applyBorder="1" applyAlignment="1">
      <alignment horizontal="left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4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0" fontId="22" fillId="0" borderId="14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top" wrapText="1"/>
    </xf>
    <xf numFmtId="49" fontId="3" fillId="0" borderId="141" xfId="0" applyNumberFormat="1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49" fontId="9" fillId="0" borderId="143" xfId="0" applyNumberFormat="1" applyFont="1" applyFill="1" applyBorder="1" applyAlignment="1">
      <alignment horizontal="center" vertical="center" wrapText="1"/>
    </xf>
    <xf numFmtId="49" fontId="7" fillId="0" borderId="141" xfId="0" applyNumberFormat="1" applyFont="1" applyFill="1" applyBorder="1" applyAlignment="1">
      <alignment horizontal="center" vertical="center" wrapText="1"/>
    </xf>
    <xf numFmtId="49" fontId="7" fillId="0" borderId="129" xfId="0" applyNumberFormat="1" applyFont="1" applyFill="1" applyBorder="1" applyAlignment="1">
      <alignment horizontal="center" vertical="center" wrapText="1"/>
    </xf>
    <xf numFmtId="49" fontId="7" fillId="0" borderId="142" xfId="0" applyNumberFormat="1" applyFont="1" applyFill="1" applyBorder="1" applyAlignment="1">
      <alignment horizontal="center" vertical="center" wrapText="1"/>
    </xf>
    <xf numFmtId="0" fontId="14" fillId="0" borderId="141" xfId="0" applyNumberFormat="1" applyFont="1" applyFill="1" applyBorder="1" applyAlignment="1">
      <alignment horizontal="center" vertical="center" wrapText="1"/>
    </xf>
    <xf numFmtId="0" fontId="14" fillId="0" borderId="142" xfId="0" applyNumberFormat="1" applyFont="1" applyFill="1" applyBorder="1" applyAlignment="1">
      <alignment horizontal="center" vertical="center" wrapText="1"/>
    </xf>
    <xf numFmtId="0" fontId="7" fillId="0" borderId="141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49" fontId="14" fillId="0" borderId="141" xfId="0" applyNumberFormat="1" applyFont="1" applyFill="1" applyBorder="1" applyAlignment="1">
      <alignment horizontal="center" vertical="center" wrapText="1"/>
    </xf>
    <xf numFmtId="49" fontId="14" fillId="0" borderId="129" xfId="0" applyNumberFormat="1" applyFont="1" applyFill="1" applyBorder="1" applyAlignment="1">
      <alignment horizontal="center" vertical="center" wrapText="1"/>
    </xf>
    <xf numFmtId="49" fontId="14" fillId="0" borderId="142" xfId="0" applyNumberFormat="1" applyFont="1" applyFill="1" applyBorder="1" applyAlignment="1">
      <alignment horizontal="center" vertical="center" wrapText="1"/>
    </xf>
    <xf numFmtId="0" fontId="20" fillId="0" borderId="141" xfId="0" applyFont="1" applyFill="1" applyBorder="1" applyAlignment="1">
      <alignment horizontal="center" vertical="center" wrapText="1"/>
    </xf>
    <xf numFmtId="0" fontId="20" fillId="0" borderId="142" xfId="0" applyFont="1" applyFill="1" applyBorder="1" applyAlignment="1">
      <alignment horizontal="center" vertical="center" wrapText="1"/>
    </xf>
    <xf numFmtId="0" fontId="14" fillId="0" borderId="141" xfId="0" applyFont="1" applyFill="1" applyBorder="1" applyAlignment="1">
      <alignment horizontal="center" vertical="center" wrapText="1"/>
    </xf>
    <xf numFmtId="0" fontId="14" fillId="0" borderId="129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49" fontId="3" fillId="0" borderId="1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1" xfId="0" applyNumberFormat="1" applyFont="1" applyFill="1" applyBorder="1" applyAlignment="1">
      <alignment horizontal="center" vertical="center" wrapText="1"/>
    </xf>
    <xf numFmtId="49" fontId="9" fillId="0" borderId="144" xfId="0" applyNumberFormat="1" applyFont="1" applyFill="1" applyBorder="1" applyAlignment="1">
      <alignment horizontal="center" vertical="center" wrapText="1"/>
    </xf>
    <xf numFmtId="49" fontId="7" fillId="0" borderId="1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31" xfId="0" applyNumberFormat="1" applyFont="1" applyFill="1" applyBorder="1" applyAlignment="1">
      <alignment horizontal="center" vertical="center" wrapText="1"/>
    </xf>
    <xf numFmtId="0" fontId="14" fillId="0" borderId="145" xfId="0" applyNumberFormat="1" applyFont="1" applyFill="1" applyBorder="1" applyAlignment="1">
      <alignment horizontal="center" vertical="center" wrapText="1"/>
    </xf>
    <xf numFmtId="0" fontId="14" fillId="0" borderId="146" xfId="0" applyNumberFormat="1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49" fontId="14" fillId="0" borderId="12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31" xfId="0" applyNumberFormat="1" applyFont="1" applyFill="1" applyBorder="1" applyAlignment="1">
      <alignment horizontal="center" vertical="center" wrapText="1"/>
    </xf>
    <xf numFmtId="0" fontId="20" fillId="0" borderId="145" xfId="0" applyFont="1" applyFill="1" applyBorder="1" applyAlignment="1">
      <alignment horizontal="center" vertical="center" wrapText="1"/>
    </xf>
    <xf numFmtId="0" fontId="20" fillId="0" borderId="146" xfId="0" applyFont="1" applyFill="1" applyBorder="1" applyAlignment="1">
      <alignment horizontal="center" vertical="center" wrapText="1"/>
    </xf>
    <xf numFmtId="0" fontId="14" fillId="0" borderId="145" xfId="0" applyFont="1" applyFill="1" applyBorder="1" applyAlignment="1">
      <alignment horizontal="center" vertical="center" wrapText="1"/>
    </xf>
    <xf numFmtId="0" fontId="14" fillId="0" borderId="130" xfId="0" applyFont="1" applyFill="1" applyBorder="1" applyAlignment="1">
      <alignment horizontal="center" vertical="center" wrapText="1"/>
    </xf>
    <xf numFmtId="0" fontId="14" fillId="0" borderId="147" xfId="0" applyFont="1" applyFill="1" applyBorder="1" applyAlignment="1">
      <alignment horizontal="center" vertical="center" wrapText="1"/>
    </xf>
    <xf numFmtId="49" fontId="3" fillId="0" borderId="145" xfId="0" applyNumberFormat="1" applyFont="1" applyFill="1" applyBorder="1" applyAlignment="1">
      <alignment horizontal="center" vertical="center" wrapText="1"/>
    </xf>
    <xf numFmtId="49" fontId="3" fillId="0" borderId="130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horizontal="center" vertical="center" wrapText="1"/>
    </xf>
    <xf numFmtId="49" fontId="9" fillId="0" borderId="148" xfId="0" applyNumberFormat="1" applyFont="1" applyFill="1" applyBorder="1" applyAlignment="1">
      <alignment horizontal="center" vertical="center" wrapText="1"/>
    </xf>
    <xf numFmtId="49" fontId="7" fillId="0" borderId="145" xfId="0" applyNumberFormat="1" applyFont="1" applyFill="1" applyBorder="1" applyAlignment="1">
      <alignment horizontal="center" vertical="center" wrapText="1"/>
    </xf>
    <xf numFmtId="49" fontId="7" fillId="0" borderId="130" xfId="0" applyNumberFormat="1" applyFont="1" applyFill="1" applyBorder="1" applyAlignment="1">
      <alignment horizontal="center" vertical="center" wrapText="1"/>
    </xf>
    <xf numFmtId="49" fontId="7" fillId="0" borderId="146" xfId="0" applyNumberFormat="1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49" fontId="14" fillId="0" borderId="145" xfId="0" applyNumberFormat="1" applyFont="1" applyFill="1" applyBorder="1" applyAlignment="1">
      <alignment horizontal="center" vertical="center" wrapText="1"/>
    </xf>
    <xf numFmtId="49" fontId="14" fillId="0" borderId="130" xfId="0" applyNumberFormat="1" applyFont="1" applyFill="1" applyBorder="1" applyAlignment="1">
      <alignment horizontal="center" vertical="center" wrapText="1"/>
    </xf>
    <xf numFmtId="49" fontId="14" fillId="0" borderId="146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149" xfId="0" applyFont="1" applyFill="1" applyBorder="1" applyAlignment="1">
      <alignment horizontal="center" vertical="center"/>
    </xf>
    <xf numFmtId="49" fontId="10" fillId="0" borderId="143" xfId="0" applyNumberFormat="1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left" vertical="center" wrapText="1"/>
    </xf>
    <xf numFmtId="0" fontId="22" fillId="0" borderId="108" xfId="0" applyFont="1" applyFill="1" applyBorder="1" applyAlignment="1">
      <alignment horizontal="left" vertical="center" wrapText="1"/>
    </xf>
    <xf numFmtId="0" fontId="22" fillId="0" borderId="109" xfId="0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/>
    </xf>
    <xf numFmtId="0" fontId="14" fillId="0" borderId="141" xfId="0" applyNumberFormat="1" applyFont="1" applyFill="1" applyBorder="1" applyAlignment="1">
      <alignment horizontal="center" vertical="center" wrapText="1"/>
    </xf>
    <xf numFmtId="0" fontId="14" fillId="0" borderId="129" xfId="0" applyNumberFormat="1" applyFont="1" applyFill="1" applyBorder="1" applyAlignment="1">
      <alignment horizontal="center" vertical="center" wrapText="1"/>
    </xf>
    <xf numFmtId="0" fontId="14" fillId="0" borderId="142" xfId="0" applyNumberFormat="1" applyFont="1" applyFill="1" applyBorder="1" applyAlignment="1">
      <alignment horizontal="center" vertical="center" wrapText="1"/>
    </xf>
    <xf numFmtId="0" fontId="14" fillId="0" borderId="129" xfId="0" applyNumberFormat="1" applyFont="1" applyFill="1" applyBorder="1" applyAlignment="1">
      <alignment horizontal="center" vertical="center" wrapText="1"/>
    </xf>
    <xf numFmtId="49" fontId="14" fillId="0" borderId="141" xfId="0" applyNumberFormat="1" applyFont="1" applyFill="1" applyBorder="1" applyAlignment="1">
      <alignment horizontal="center" vertical="center"/>
    </xf>
    <xf numFmtId="49" fontId="14" fillId="0" borderId="129" xfId="0" applyNumberFormat="1" applyFont="1" applyFill="1" applyBorder="1" applyAlignment="1">
      <alignment horizontal="center" vertical="center"/>
    </xf>
    <xf numFmtId="49" fontId="14" fillId="0" borderId="142" xfId="0" applyNumberFormat="1" applyFont="1" applyFill="1" applyBorder="1" applyAlignment="1">
      <alignment horizontal="center" vertical="center"/>
    </xf>
    <xf numFmtId="49" fontId="22" fillId="0" borderId="107" xfId="0" applyNumberFormat="1" applyFont="1" applyFill="1" applyBorder="1" applyAlignment="1">
      <alignment horizontal="center" vertical="center"/>
    </xf>
    <xf numFmtId="49" fontId="22" fillId="0" borderId="109" xfId="0" applyNumberFormat="1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left" vertical="center"/>
    </xf>
    <xf numFmtId="0" fontId="22" fillId="0" borderId="108" xfId="0" applyFont="1" applyFill="1" applyBorder="1" applyAlignment="1">
      <alignment horizontal="left" vertical="center"/>
    </xf>
    <xf numFmtId="0" fontId="22" fillId="0" borderId="109" xfId="0" applyFont="1" applyFill="1" applyBorder="1" applyAlignment="1">
      <alignment horizontal="left" vertical="center"/>
    </xf>
    <xf numFmtId="49" fontId="22" fillId="0" borderId="82" xfId="0" applyNumberFormat="1" applyFont="1" applyFill="1" applyBorder="1" applyAlignment="1">
      <alignment horizontal="center" vertical="center"/>
    </xf>
    <xf numFmtId="49" fontId="22" fillId="0" borderId="83" xfId="0" applyNumberFormat="1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44" xfId="0" applyNumberFormat="1" applyFont="1" applyFill="1" applyBorder="1" applyAlignment="1">
      <alignment horizontal="center" vertical="center" wrapText="1"/>
    </xf>
    <xf numFmtId="0" fontId="22" fillId="0" borderId="12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25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4" fillId="0" borderId="12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3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1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31" xfId="0" applyNumberFormat="1" applyFont="1" applyFill="1" applyBorder="1" applyAlignment="1">
      <alignment horizontal="center" vertical="center"/>
    </xf>
    <xf numFmtId="49" fontId="22" fillId="0" borderId="124" xfId="0" applyNumberFormat="1" applyFont="1" applyFill="1" applyBorder="1" applyAlignment="1">
      <alignment horizontal="center" vertical="center"/>
    </xf>
    <xf numFmtId="49" fontId="22" fillId="0" borderId="125" xfId="0" applyNumberFormat="1" applyFont="1" applyFill="1" applyBorder="1" applyAlignment="1">
      <alignment horizontal="center" vertical="center"/>
    </xf>
    <xf numFmtId="0" fontId="22" fillId="0" borderId="124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125" xfId="0" applyFont="1" applyFill="1" applyBorder="1" applyAlignment="1">
      <alignment horizontal="left" vertical="center"/>
    </xf>
    <xf numFmtId="0" fontId="23" fillId="0" borderId="8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49" fontId="10" fillId="0" borderId="148" xfId="0" applyNumberFormat="1" applyFont="1" applyFill="1" applyBorder="1" applyAlignment="1">
      <alignment horizontal="center" vertical="center" wrapText="1"/>
    </xf>
    <xf numFmtId="0" fontId="22" fillId="0" borderId="126" xfId="0" applyFont="1" applyFill="1" applyBorder="1" applyAlignment="1">
      <alignment horizontal="left" vertical="center" wrapText="1"/>
    </xf>
    <xf numFmtId="0" fontId="22" fillId="0" borderId="127" xfId="0" applyFont="1" applyFill="1" applyBorder="1" applyAlignment="1">
      <alignment horizontal="left" vertical="center" wrapText="1"/>
    </xf>
    <xf numFmtId="0" fontId="22" fillId="0" borderId="128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111" xfId="0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/>
    </xf>
    <xf numFmtId="49" fontId="10" fillId="0" borderId="143" xfId="0" applyNumberFormat="1" applyFont="1" applyFill="1" applyBorder="1" applyAlignment="1">
      <alignment horizontal="center" vertical="center" wrapText="1"/>
    </xf>
    <xf numFmtId="49" fontId="10" fillId="0" borderId="14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4" fillId="0" borderId="145" xfId="0" applyNumberFormat="1" applyFont="1" applyFill="1" applyBorder="1" applyAlignment="1">
      <alignment horizontal="center" vertical="center" wrapText="1"/>
    </xf>
    <xf numFmtId="0" fontId="14" fillId="0" borderId="130" xfId="0" applyNumberFormat="1" applyFont="1" applyFill="1" applyBorder="1" applyAlignment="1">
      <alignment horizontal="center" vertical="center" wrapText="1"/>
    </xf>
    <xf numFmtId="0" fontId="14" fillId="0" borderId="146" xfId="0" applyNumberFormat="1" applyFont="1" applyFill="1" applyBorder="1" applyAlignment="1">
      <alignment horizontal="center" vertical="center" wrapText="1"/>
    </xf>
    <xf numFmtId="0" fontId="14" fillId="0" borderId="130" xfId="0" applyNumberFormat="1" applyFont="1" applyFill="1" applyBorder="1" applyAlignment="1">
      <alignment horizontal="center" vertical="center" wrapText="1"/>
    </xf>
    <xf numFmtId="49" fontId="14" fillId="0" borderId="145" xfId="0" applyNumberFormat="1" applyFont="1" applyFill="1" applyBorder="1" applyAlignment="1">
      <alignment horizontal="center" vertical="center"/>
    </xf>
    <xf numFmtId="49" fontId="14" fillId="0" borderId="130" xfId="0" applyNumberFormat="1" applyFont="1" applyFill="1" applyBorder="1" applyAlignment="1">
      <alignment horizontal="center" vertical="center"/>
    </xf>
    <xf numFmtId="49" fontId="14" fillId="0" borderId="146" xfId="0" applyNumberFormat="1" applyFont="1" applyFill="1" applyBorder="1" applyAlignment="1">
      <alignment horizontal="center" vertical="center"/>
    </xf>
    <xf numFmtId="49" fontId="22" fillId="0" borderId="126" xfId="0" applyNumberFormat="1" applyFont="1" applyFill="1" applyBorder="1" applyAlignment="1">
      <alignment horizontal="center" vertical="center"/>
    </xf>
    <xf numFmtId="49" fontId="22" fillId="0" borderId="128" xfId="0" applyNumberFormat="1" applyFont="1" applyFill="1" applyBorder="1" applyAlignment="1">
      <alignment horizontal="center" vertical="center"/>
    </xf>
    <xf numFmtId="0" fontId="22" fillId="0" borderId="126" xfId="0" applyFont="1" applyFill="1" applyBorder="1" applyAlignment="1">
      <alignment horizontal="left" vertical="center"/>
    </xf>
    <xf numFmtId="0" fontId="22" fillId="0" borderId="127" xfId="0" applyFont="1" applyFill="1" applyBorder="1" applyAlignment="1">
      <alignment horizontal="left" vertical="center"/>
    </xf>
    <xf numFmtId="0" fontId="22" fillId="0" borderId="128" xfId="0" applyFont="1" applyFill="1" applyBorder="1" applyAlignment="1">
      <alignment horizontal="left" vertical="center"/>
    </xf>
    <xf numFmtId="49" fontId="22" fillId="0" borderId="88" xfId="0" applyNumberFormat="1" applyFont="1" applyFill="1" applyBorder="1" applyAlignment="1">
      <alignment horizontal="center" vertical="center"/>
    </xf>
    <xf numFmtId="49" fontId="22" fillId="0" borderId="89" xfId="0" applyNumberFormat="1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49" fontId="3" fillId="0" borderId="143" xfId="0" applyNumberFormat="1" applyFont="1" applyFill="1" applyBorder="1" applyAlignment="1">
      <alignment horizontal="center" vertical="center" wrapText="1"/>
    </xf>
    <xf numFmtId="0" fontId="14" fillId="0" borderId="129" xfId="0" applyNumberFormat="1" applyFont="1" applyFill="1" applyBorder="1" applyAlignment="1">
      <alignment horizontal="center" vertical="center" wrapText="1"/>
    </xf>
    <xf numFmtId="0" fontId="14" fillId="0" borderId="129" xfId="0" applyNumberFormat="1" applyFont="1" applyFill="1" applyBorder="1" applyAlignment="1">
      <alignment horizontal="center" vertical="center" wrapText="1"/>
    </xf>
    <xf numFmtId="49" fontId="14" fillId="0" borderId="141" xfId="0" applyNumberFormat="1" applyFont="1" applyFill="1" applyBorder="1" applyAlignment="1">
      <alignment horizontal="center" vertical="center" wrapText="1"/>
    </xf>
    <xf numFmtId="49" fontId="14" fillId="0" borderId="129" xfId="0" applyNumberFormat="1" applyFont="1" applyFill="1" applyBorder="1" applyAlignment="1">
      <alignment horizontal="center" vertical="center" wrapText="1"/>
    </xf>
    <xf numFmtId="49" fontId="14" fillId="0" borderId="142" xfId="0" applyNumberFormat="1" applyFont="1" applyFill="1" applyBorder="1" applyAlignment="1">
      <alignment horizontal="center" vertical="center" wrapText="1"/>
    </xf>
    <xf numFmtId="49" fontId="22" fillId="0" borderId="77" xfId="0" applyNumberFormat="1" applyFont="1" applyFill="1" applyBorder="1" applyAlignment="1">
      <alignment horizontal="center" vertical="center"/>
    </xf>
    <xf numFmtId="49" fontId="22" fillId="0" borderId="78" xfId="0" applyNumberFormat="1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0" fontId="14" fillId="0" borderId="130" xfId="0" applyNumberFormat="1" applyFont="1" applyFill="1" applyBorder="1" applyAlignment="1">
      <alignment horizontal="center" vertical="center" wrapText="1"/>
    </xf>
    <xf numFmtId="0" fontId="14" fillId="0" borderId="130" xfId="0" applyNumberFormat="1" applyFont="1" applyFill="1" applyBorder="1" applyAlignment="1">
      <alignment horizontal="center" vertical="center" wrapText="1"/>
    </xf>
    <xf numFmtId="49" fontId="14" fillId="0" borderId="145" xfId="0" applyNumberFormat="1" applyFont="1" applyFill="1" applyBorder="1" applyAlignment="1">
      <alignment horizontal="center" vertical="center" wrapText="1"/>
    </xf>
    <xf numFmtId="49" fontId="14" fillId="0" borderId="130" xfId="0" applyNumberFormat="1" applyFont="1" applyFill="1" applyBorder="1" applyAlignment="1">
      <alignment horizontal="center" vertical="center" wrapText="1"/>
    </xf>
    <xf numFmtId="49" fontId="14" fillId="0" borderId="146" xfId="0" applyNumberFormat="1" applyFont="1" applyFill="1" applyBorder="1" applyAlignment="1">
      <alignment horizontal="center" vertical="center" wrapText="1"/>
    </xf>
    <xf numFmtId="49" fontId="22" fillId="0" borderId="111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49" fontId="3" fillId="0" borderId="148" xfId="0" applyNumberFormat="1" applyFont="1" applyFill="1" applyBorder="1" applyAlignment="1">
      <alignment horizontal="center" vertical="center" wrapText="1"/>
    </xf>
    <xf numFmtId="49" fontId="14" fillId="0" borderId="129" xfId="0" applyNumberFormat="1" applyFont="1" applyFill="1" applyBorder="1" applyAlignment="1">
      <alignment horizontal="center" vertical="center" wrapText="1"/>
    </xf>
    <xf numFmtId="49" fontId="3" fillId="0" borderId="152" xfId="0" applyNumberFormat="1" applyFont="1" applyFill="1" applyBorder="1" applyAlignment="1">
      <alignment horizontal="center" vertical="center" wrapText="1"/>
    </xf>
    <xf numFmtId="49" fontId="3" fillId="0" borderId="153" xfId="0" applyNumberFormat="1" applyFont="1" applyFill="1" applyBorder="1" applyAlignment="1">
      <alignment horizontal="center" vertical="center" wrapText="1"/>
    </xf>
    <xf numFmtId="49" fontId="3" fillId="0" borderId="154" xfId="0" applyNumberFormat="1" applyFont="1" applyFill="1" applyBorder="1" applyAlignment="1">
      <alignment horizontal="center" vertical="center" wrapText="1"/>
    </xf>
    <xf numFmtId="49" fontId="14" fillId="0" borderId="142" xfId="0" applyNumberFormat="1" applyFont="1" applyFill="1" applyBorder="1" applyAlignment="1">
      <alignment horizontal="center" vertical="center" wrapText="1"/>
    </xf>
    <xf numFmtId="0" fontId="22" fillId="0" borderId="152" xfId="0" applyFont="1" applyFill="1" applyBorder="1" applyAlignment="1">
      <alignment horizontal="left" vertical="center" wrapText="1"/>
    </xf>
    <xf numFmtId="0" fontId="22" fillId="0" borderId="153" xfId="0" applyFont="1" applyFill="1" applyBorder="1" applyAlignment="1">
      <alignment horizontal="left" vertical="center" wrapText="1"/>
    </xf>
    <xf numFmtId="0" fontId="22" fillId="0" borderId="154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4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154" xfId="0" applyFont="1" applyFill="1" applyBorder="1" applyAlignment="1">
      <alignment horizontal="center" vertical="center"/>
    </xf>
    <xf numFmtId="49" fontId="14" fillId="0" borderId="130" xfId="0" applyNumberFormat="1" applyFont="1" applyFill="1" applyBorder="1" applyAlignment="1">
      <alignment horizontal="center" vertical="center" wrapText="1"/>
    </xf>
    <xf numFmtId="49" fontId="22" fillId="0" borderId="110" xfId="0" applyNumberFormat="1" applyFont="1" applyFill="1" applyBorder="1" applyAlignment="1">
      <alignment horizontal="center" vertical="center"/>
    </xf>
    <xf numFmtId="0" fontId="22" fillId="0" borderId="147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9" fillId="0" borderId="9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justify" wrapText="1"/>
    </xf>
    <xf numFmtId="0" fontId="9" fillId="0" borderId="129" xfId="0" applyFont="1" applyFill="1" applyBorder="1" applyAlignment="1">
      <alignment horizontal="center" vertical="justify" wrapText="1"/>
    </xf>
    <xf numFmtId="0" fontId="9" fillId="0" borderId="142" xfId="0" applyFont="1" applyFill="1" applyBorder="1" applyAlignment="1">
      <alignment horizontal="center" vertical="justify" wrapText="1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 wrapText="1"/>
    </xf>
    <xf numFmtId="49" fontId="22" fillId="0" borderId="155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justify" wrapText="1"/>
    </xf>
    <xf numFmtId="49" fontId="17" fillId="0" borderId="18" xfId="0" applyNumberFormat="1" applyFont="1" applyFill="1" applyBorder="1" applyAlignment="1">
      <alignment horizontal="center" vertical="justify" wrapText="1"/>
    </xf>
    <xf numFmtId="49" fontId="17" fillId="0" borderId="19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left" vertical="justify" wrapText="1"/>
    </xf>
    <xf numFmtId="0" fontId="17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7" fillId="0" borderId="12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7" fillId="0" borderId="39" xfId="0" applyFont="1" applyFill="1" applyBorder="1" applyAlignment="1" applyProtection="1">
      <alignment/>
      <protection/>
    </xf>
    <xf numFmtId="49" fontId="8" fillId="0" borderId="39" xfId="0" applyNumberFormat="1" applyFont="1" applyFill="1" applyBorder="1" applyAlignment="1" applyProtection="1">
      <alignment horizontal="left" vertical="justify"/>
      <protection/>
    </xf>
    <xf numFmtId="49" fontId="8" fillId="0" borderId="39" xfId="0" applyNumberFormat="1" applyFont="1" applyFill="1" applyBorder="1" applyAlignment="1" applyProtection="1">
      <alignment horizontal="center" vertical="justify"/>
      <protection/>
    </xf>
    <xf numFmtId="0" fontId="8" fillId="0" borderId="39" xfId="0" applyFont="1" applyFill="1" applyBorder="1" applyAlignment="1" applyProtection="1">
      <alignment/>
      <protection/>
    </xf>
    <xf numFmtId="0" fontId="28" fillId="0" borderId="39" xfId="0" applyFont="1" applyFill="1" applyBorder="1" applyAlignment="1">
      <alignment/>
    </xf>
    <xf numFmtId="0" fontId="28" fillId="0" borderId="39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39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>
      <alignment horizontal="right"/>
    </xf>
    <xf numFmtId="0" fontId="27" fillId="0" borderId="96" xfId="0" applyFont="1" applyFill="1" applyBorder="1" applyAlignment="1" applyProtection="1">
      <alignment/>
      <protection/>
    </xf>
    <xf numFmtId="49" fontId="8" fillId="0" borderId="96" xfId="0" applyNumberFormat="1" applyFont="1" applyFill="1" applyBorder="1" applyAlignment="1" applyProtection="1">
      <alignment horizontal="left" vertical="justify"/>
      <protection/>
    </xf>
    <xf numFmtId="49" fontId="8" fillId="0" borderId="96" xfId="0" applyNumberFormat="1" applyFont="1" applyFill="1" applyBorder="1" applyAlignment="1" applyProtection="1">
      <alignment horizontal="center" vertical="justify"/>
      <protection/>
    </xf>
    <xf numFmtId="0" fontId="28" fillId="0" borderId="96" xfId="0" applyFont="1" applyFill="1" applyBorder="1" applyAlignment="1" applyProtection="1">
      <alignment/>
      <protection/>
    </xf>
    <xf numFmtId="0" fontId="28" fillId="0" borderId="96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center" vertical="justify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 vertical="justify"/>
      <protection/>
    </xf>
    <xf numFmtId="49" fontId="16" fillId="0" borderId="0" xfId="0" applyNumberFormat="1" applyFont="1" applyFill="1" applyBorder="1" applyAlignment="1" applyProtection="1">
      <alignment horizontal="center" vertical="justify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Alignment="1">
      <alignment vertical="center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Continuous" vertical="top" wrapText="1"/>
    </xf>
    <xf numFmtId="0" fontId="3" fillId="0" borderId="33" xfId="0" applyFont="1" applyFill="1" applyBorder="1" applyAlignment="1">
      <alignment horizontal="centerContinuous" vertical="top" wrapText="1"/>
    </xf>
    <xf numFmtId="0" fontId="8" fillId="0" borderId="37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/>
    </xf>
    <xf numFmtId="0" fontId="28" fillId="0" borderId="84" xfId="0" applyFont="1" applyFill="1" applyBorder="1" applyAlignment="1">
      <alignment horizontal="left" vertical="center"/>
    </xf>
    <xf numFmtId="0" fontId="28" fillId="0" borderId="83" xfId="0" applyNumberFormat="1" applyFont="1" applyFill="1" applyBorder="1" applyAlignment="1">
      <alignment horizontal="left" vertical="center" wrapText="1" shrinkToFit="1"/>
    </xf>
    <xf numFmtId="0" fontId="28" fillId="0" borderId="82" xfId="0" applyNumberFormat="1" applyFont="1" applyFill="1" applyBorder="1" applyAlignment="1">
      <alignment horizontal="left" vertical="center" wrapText="1" shrinkToFit="1"/>
    </xf>
    <xf numFmtId="0" fontId="28" fillId="0" borderId="34" xfId="0" applyNumberFormat="1" applyFont="1" applyFill="1" applyBorder="1" applyAlignment="1">
      <alignment horizontal="left" vertical="center" wrapText="1" shrinkToFit="1"/>
    </xf>
    <xf numFmtId="0" fontId="28" fillId="0" borderId="33" xfId="0" applyNumberFormat="1" applyFont="1" applyFill="1" applyBorder="1" applyAlignment="1">
      <alignment horizontal="left" vertical="center" wrapText="1" shrinkToFit="1"/>
    </xf>
    <xf numFmtId="0" fontId="28" fillId="0" borderId="82" xfId="0" applyNumberFormat="1" applyFont="1" applyFill="1" applyBorder="1" applyAlignment="1">
      <alignment horizontal="left" vertical="center" shrinkToFit="1"/>
    </xf>
    <xf numFmtId="0" fontId="28" fillId="0" borderId="33" xfId="0" applyNumberFormat="1" applyFont="1" applyFill="1" applyBorder="1" applyAlignment="1">
      <alignment horizontal="left" vertical="center" shrinkToFit="1"/>
    </xf>
    <xf numFmtId="0" fontId="28" fillId="0" borderId="83" xfId="0" applyNumberFormat="1" applyFont="1" applyFill="1" applyBorder="1" applyAlignment="1">
      <alignment horizontal="left" vertical="center" shrinkToFit="1"/>
    </xf>
    <xf numFmtId="0" fontId="28" fillId="0" borderId="84" xfId="0" applyNumberFormat="1" applyFont="1" applyFill="1" applyBorder="1" applyAlignment="1">
      <alignment horizontal="left" vertical="center" shrinkToFit="1"/>
    </xf>
    <xf numFmtId="0" fontId="28" fillId="0" borderId="8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textRotation="90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8286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40" zoomScaleNormal="40" zoomScaleSheetLayoutView="40" zoomScalePageLayoutView="0" workbookViewId="0" topLeftCell="A11">
      <selection activeCell="T13" sqref="T13:V19"/>
    </sheetView>
  </sheetViews>
  <sheetFormatPr defaultColWidth="10.125" defaultRowHeight="12.75"/>
  <cols>
    <col min="1" max="1" width="61.875" style="231" customWidth="1"/>
    <col min="2" max="2" width="10.375" style="241" customWidth="1"/>
    <col min="3" max="19" width="6.375" style="65" hidden="1" customWidth="1"/>
    <col min="20" max="20" width="42.125" style="65" customWidth="1"/>
    <col min="21" max="21" width="56.00390625" style="71" customWidth="1"/>
    <col min="22" max="22" width="26.625" style="72" hidden="1" customWidth="1"/>
    <col min="23" max="23" width="12.625" style="644" customWidth="1"/>
    <col min="24" max="24" width="25.625" style="81" customWidth="1"/>
    <col min="25" max="27" width="12.625" style="81" customWidth="1"/>
    <col min="28" max="28" width="16.625" style="81" customWidth="1"/>
    <col min="29" max="29" width="12.125" style="81" customWidth="1"/>
    <col min="30" max="30" width="12.625" style="83" hidden="1" customWidth="1"/>
    <col min="31" max="32" width="20.625" style="83" customWidth="1"/>
    <col min="33" max="33" width="15.875" style="83" customWidth="1"/>
    <col min="34" max="34" width="16.50390625" style="83" customWidth="1"/>
    <col min="35" max="35" width="10.625" style="83" customWidth="1"/>
    <col min="36" max="36" width="12.125" style="83" customWidth="1"/>
    <col min="37" max="37" width="17.00390625" style="83" customWidth="1"/>
    <col min="38" max="39" width="13.50390625" style="83" customWidth="1"/>
    <col min="40" max="40" width="15.625" style="83" customWidth="1"/>
    <col min="41" max="41" width="12.625" style="83" customWidth="1"/>
    <col min="42" max="42" width="10.625" style="65" customWidth="1"/>
    <col min="43" max="43" width="11.875" style="65" customWidth="1"/>
    <col min="44" max="50" width="10.625" style="65" customWidth="1"/>
    <col min="51" max="51" width="11.875" style="65" customWidth="1"/>
    <col min="52" max="54" width="10.625" style="65" customWidth="1"/>
    <col min="55" max="55" width="13.50390625" style="65" customWidth="1"/>
    <col min="56" max="56" width="10.625" style="65" customWidth="1"/>
    <col min="57" max="57" width="10.125" style="65" customWidth="1"/>
    <col min="58" max="58" width="8.375" style="65" customWidth="1"/>
    <col min="59" max="59" width="10.125" style="65" customWidth="1"/>
    <col min="60" max="60" width="1.12109375" style="65" customWidth="1"/>
    <col min="61" max="16384" width="10.125" style="65" customWidth="1"/>
  </cols>
  <sheetData>
    <row r="1" spans="2:53" ht="72.75" customHeight="1">
      <c r="B1" s="296" t="s">
        <v>87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</row>
    <row r="2" spans="2:53" ht="12.75" customHeigh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</row>
    <row r="3" spans="2:53" ht="68.25" customHeight="1">
      <c r="B3" s="297" t="s">
        <v>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</row>
    <row r="4" spans="2:53" ht="48.75" customHeight="1">
      <c r="B4" s="240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98" t="s">
        <v>75</v>
      </c>
      <c r="U4" s="298"/>
      <c r="V4" s="67"/>
      <c r="W4" s="67"/>
      <c r="X4" s="301" t="s">
        <v>150</v>
      </c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</row>
    <row r="5" spans="2:56" ht="67.5" customHeight="1">
      <c r="B5" s="302" t="s">
        <v>111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68"/>
      <c r="X5" s="301" t="s">
        <v>160</v>
      </c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69"/>
      <c r="AS5" s="893"/>
      <c r="AT5" s="893"/>
      <c r="AU5" s="70" t="s">
        <v>1</v>
      </c>
      <c r="AV5" s="894"/>
      <c r="AW5" s="2"/>
      <c r="AX5" s="2"/>
      <c r="AY5" s="2"/>
      <c r="AZ5" s="299" t="s">
        <v>117</v>
      </c>
      <c r="BA5" s="299"/>
      <c r="BB5" s="299"/>
      <c r="BC5" s="299"/>
      <c r="BD5" s="38"/>
    </row>
    <row r="6" spans="23:56" ht="37.5" customHeight="1">
      <c r="W6" s="427" t="s">
        <v>85</v>
      </c>
      <c r="X6" s="427"/>
      <c r="Y6" s="427"/>
      <c r="Z6" s="427"/>
      <c r="AA6" s="427"/>
      <c r="AB6" s="427"/>
      <c r="AC6" s="427"/>
      <c r="AD6" s="430" t="s">
        <v>136</v>
      </c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73"/>
      <c r="AU6" s="1" t="s">
        <v>2</v>
      </c>
      <c r="AV6" s="2"/>
      <c r="AW6" s="2"/>
      <c r="AX6" s="2"/>
      <c r="AY6" s="2"/>
      <c r="AZ6" s="305" t="s">
        <v>97</v>
      </c>
      <c r="BA6" s="305"/>
      <c r="BB6" s="305"/>
      <c r="BC6" s="305"/>
      <c r="BD6" s="38"/>
    </row>
    <row r="7" spans="1:56" ht="51" customHeight="1">
      <c r="A7" s="387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 t="s">
        <v>120</v>
      </c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73"/>
      <c r="AU7" s="1" t="s">
        <v>3</v>
      </c>
      <c r="AV7" s="2"/>
      <c r="AW7" s="2"/>
      <c r="AX7" s="2"/>
      <c r="AY7" s="2"/>
      <c r="AZ7" s="374" t="s">
        <v>78</v>
      </c>
      <c r="BA7" s="374"/>
      <c r="BB7" s="374"/>
      <c r="BC7" s="374"/>
      <c r="BD7" s="374"/>
    </row>
    <row r="8" spans="1:56" ht="51" customHeight="1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277" t="s">
        <v>137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1"/>
      <c r="AV8" s="2"/>
      <c r="AW8" s="2"/>
      <c r="AX8" s="2"/>
      <c r="AY8" s="2"/>
      <c r="AZ8" s="374"/>
      <c r="BA8" s="374"/>
      <c r="BB8" s="374"/>
      <c r="BC8" s="374"/>
      <c r="BD8" s="374"/>
    </row>
    <row r="9" spans="20:57" ht="51.75" customHeight="1">
      <c r="T9" s="402" t="s">
        <v>151</v>
      </c>
      <c r="U9" s="402"/>
      <c r="V9" s="402"/>
      <c r="W9" s="392" t="s">
        <v>84</v>
      </c>
      <c r="X9" s="392"/>
      <c r="Y9" s="392"/>
      <c r="Z9" s="392"/>
      <c r="AA9" s="392"/>
      <c r="AB9" s="392"/>
      <c r="AC9" s="392"/>
      <c r="AD9" s="312" t="s">
        <v>88</v>
      </c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73"/>
      <c r="AU9" s="1" t="s">
        <v>4</v>
      </c>
      <c r="AV9" s="74"/>
      <c r="AW9" s="74"/>
      <c r="AX9" s="74"/>
      <c r="AY9" s="74"/>
      <c r="AZ9" s="428" t="s">
        <v>121</v>
      </c>
      <c r="BA9" s="428"/>
      <c r="BB9" s="428"/>
      <c r="BC9" s="428"/>
      <c r="BD9" s="428"/>
      <c r="BE9" s="428"/>
    </row>
    <row r="10" spans="21:57" ht="38.25" customHeight="1">
      <c r="U10" s="75"/>
      <c r="V10" s="75"/>
      <c r="W10" s="404" t="s">
        <v>5</v>
      </c>
      <c r="X10" s="404"/>
      <c r="Y10" s="404"/>
      <c r="Z10" s="404"/>
      <c r="AA10" s="404"/>
      <c r="AB10" s="404"/>
      <c r="AC10" s="404"/>
      <c r="AD10" s="76"/>
      <c r="AE10" s="403" t="s">
        <v>118</v>
      </c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77"/>
      <c r="AU10" s="78"/>
      <c r="AV10" s="79"/>
      <c r="AW10" s="79"/>
      <c r="AX10" s="79"/>
      <c r="AY10" s="79"/>
      <c r="AZ10" s="386" t="s">
        <v>119</v>
      </c>
      <c r="BA10" s="386"/>
      <c r="BB10" s="386"/>
      <c r="BC10" s="386"/>
      <c r="BD10" s="386"/>
      <c r="BE10" s="386"/>
    </row>
    <row r="11" spans="21:56" ht="38.25" customHeight="1">
      <c r="U11" s="75"/>
      <c r="V11" s="75"/>
      <c r="W11" s="404"/>
      <c r="X11" s="404"/>
      <c r="Y11" s="404"/>
      <c r="Z11" s="404"/>
      <c r="AA11" s="404"/>
      <c r="AB11" s="404"/>
      <c r="AC11" s="404"/>
      <c r="AD11" s="76"/>
      <c r="AE11" s="403" t="s">
        <v>155</v>
      </c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77"/>
      <c r="AU11" s="78"/>
      <c r="AV11" s="79"/>
      <c r="AW11" s="79"/>
      <c r="AX11" s="79"/>
      <c r="AY11" s="79"/>
      <c r="AZ11" s="429"/>
      <c r="BA11" s="429"/>
      <c r="BB11" s="429"/>
      <c r="BC11" s="429"/>
      <c r="BD11" s="38"/>
    </row>
    <row r="12" spans="21:41" ht="18" customHeight="1" thickBot="1">
      <c r="U12" s="75"/>
      <c r="V12" s="75"/>
      <c r="W12" s="80"/>
      <c r="AA12" s="82"/>
      <c r="AB12" s="83"/>
      <c r="AC12" s="83"/>
      <c r="AK12" s="65"/>
      <c r="AL12" s="65"/>
      <c r="AM12" s="65"/>
      <c r="AN12" s="65"/>
      <c r="AO12" s="65"/>
    </row>
    <row r="13" spans="1:58" s="38" customFormat="1" ht="106.5" customHeight="1" thickTop="1">
      <c r="A13" s="232"/>
      <c r="B13" s="389" t="s">
        <v>6</v>
      </c>
      <c r="C13" s="147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325" t="s">
        <v>110</v>
      </c>
      <c r="U13" s="325"/>
      <c r="V13" s="326"/>
      <c r="W13" s="409" t="s">
        <v>7</v>
      </c>
      <c r="X13" s="410"/>
      <c r="Y13" s="410"/>
      <c r="Z13" s="410"/>
      <c r="AA13" s="410"/>
      <c r="AB13" s="410"/>
      <c r="AC13" s="410"/>
      <c r="AD13" s="411"/>
      <c r="AE13" s="418" t="s">
        <v>8</v>
      </c>
      <c r="AF13" s="419"/>
      <c r="AG13" s="393" t="s">
        <v>9</v>
      </c>
      <c r="AH13" s="394"/>
      <c r="AI13" s="394"/>
      <c r="AJ13" s="394"/>
      <c r="AK13" s="394"/>
      <c r="AL13" s="394"/>
      <c r="AM13" s="394"/>
      <c r="AN13" s="395"/>
      <c r="AO13" s="406" t="s">
        <v>10</v>
      </c>
      <c r="AP13" s="313" t="s">
        <v>11</v>
      </c>
      <c r="AQ13" s="314"/>
      <c r="AR13" s="314"/>
      <c r="AS13" s="314"/>
      <c r="AT13" s="314"/>
      <c r="AU13" s="314"/>
      <c r="AV13" s="314"/>
      <c r="AW13" s="315"/>
      <c r="AX13" s="433" t="s">
        <v>89</v>
      </c>
      <c r="AY13" s="434"/>
      <c r="AZ13" s="434"/>
      <c r="BA13" s="434"/>
      <c r="BB13" s="434"/>
      <c r="BC13" s="434"/>
      <c r="BD13" s="434"/>
      <c r="BE13" s="435"/>
      <c r="BF13" s="37"/>
    </row>
    <row r="14" spans="1:58" s="38" customFormat="1" ht="33" customHeight="1">
      <c r="A14" s="232"/>
      <c r="B14" s="390"/>
      <c r="C14" s="148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327"/>
      <c r="U14" s="327"/>
      <c r="V14" s="328"/>
      <c r="W14" s="412"/>
      <c r="X14" s="413"/>
      <c r="Y14" s="413"/>
      <c r="Z14" s="413"/>
      <c r="AA14" s="413"/>
      <c r="AB14" s="413"/>
      <c r="AC14" s="413"/>
      <c r="AD14" s="414"/>
      <c r="AE14" s="420"/>
      <c r="AF14" s="421"/>
      <c r="AG14" s="396"/>
      <c r="AH14" s="397"/>
      <c r="AI14" s="397"/>
      <c r="AJ14" s="397"/>
      <c r="AK14" s="397"/>
      <c r="AL14" s="397"/>
      <c r="AM14" s="397"/>
      <c r="AN14" s="398"/>
      <c r="AO14" s="407"/>
      <c r="AP14" s="316"/>
      <c r="AQ14" s="317"/>
      <c r="AR14" s="317"/>
      <c r="AS14" s="317"/>
      <c r="AT14" s="317"/>
      <c r="AU14" s="317"/>
      <c r="AV14" s="317"/>
      <c r="AW14" s="318"/>
      <c r="AX14" s="375" t="s">
        <v>122</v>
      </c>
      <c r="AY14" s="376"/>
      <c r="AZ14" s="376"/>
      <c r="BA14" s="376"/>
      <c r="BB14" s="376"/>
      <c r="BC14" s="376"/>
      <c r="BD14" s="376"/>
      <c r="BE14" s="377"/>
      <c r="BF14" s="39"/>
    </row>
    <row r="15" spans="1:62" s="38" customFormat="1" ht="78.75" customHeight="1" thickBot="1">
      <c r="A15" s="232"/>
      <c r="B15" s="390"/>
      <c r="C15" s="148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327"/>
      <c r="U15" s="327"/>
      <c r="V15" s="328"/>
      <c r="W15" s="412"/>
      <c r="X15" s="413"/>
      <c r="Y15" s="413"/>
      <c r="Z15" s="413"/>
      <c r="AA15" s="413"/>
      <c r="AB15" s="413"/>
      <c r="AC15" s="413"/>
      <c r="AD15" s="414"/>
      <c r="AE15" s="422"/>
      <c r="AF15" s="423"/>
      <c r="AG15" s="399"/>
      <c r="AH15" s="400"/>
      <c r="AI15" s="400"/>
      <c r="AJ15" s="400"/>
      <c r="AK15" s="400"/>
      <c r="AL15" s="400"/>
      <c r="AM15" s="400"/>
      <c r="AN15" s="401"/>
      <c r="AO15" s="407"/>
      <c r="AP15" s="319"/>
      <c r="AQ15" s="320"/>
      <c r="AR15" s="320"/>
      <c r="AS15" s="320"/>
      <c r="AT15" s="320"/>
      <c r="AU15" s="320"/>
      <c r="AV15" s="320"/>
      <c r="AW15" s="321"/>
      <c r="AX15" s="378" t="s">
        <v>161</v>
      </c>
      <c r="AY15" s="379"/>
      <c r="AZ15" s="379"/>
      <c r="BA15" s="379"/>
      <c r="BB15" s="379"/>
      <c r="BC15" s="379"/>
      <c r="BD15" s="379"/>
      <c r="BE15" s="380"/>
      <c r="BF15" s="895" t="s">
        <v>134</v>
      </c>
      <c r="BG15" s="896"/>
      <c r="BH15" s="84"/>
      <c r="BI15" s="84"/>
      <c r="BJ15" s="84"/>
    </row>
    <row r="16" spans="1:59" s="38" customFormat="1" ht="30" customHeight="1" thickTop="1">
      <c r="A16" s="232"/>
      <c r="B16" s="390"/>
      <c r="C16" s="148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327"/>
      <c r="U16" s="327"/>
      <c r="V16" s="328"/>
      <c r="W16" s="412"/>
      <c r="X16" s="413"/>
      <c r="Y16" s="413"/>
      <c r="Z16" s="413"/>
      <c r="AA16" s="413"/>
      <c r="AB16" s="413"/>
      <c r="AC16" s="413"/>
      <c r="AD16" s="414"/>
      <c r="AE16" s="332" t="s">
        <v>12</v>
      </c>
      <c r="AF16" s="338" t="s">
        <v>13</v>
      </c>
      <c r="AG16" s="344" t="s">
        <v>14</v>
      </c>
      <c r="AH16" s="335" t="s">
        <v>15</v>
      </c>
      <c r="AI16" s="335"/>
      <c r="AJ16" s="335"/>
      <c r="AK16" s="335"/>
      <c r="AL16" s="335"/>
      <c r="AM16" s="335"/>
      <c r="AN16" s="336"/>
      <c r="AO16" s="407"/>
      <c r="AP16" s="306" t="s">
        <v>16</v>
      </c>
      <c r="AQ16" s="309" t="s">
        <v>17</v>
      </c>
      <c r="AR16" s="309" t="s">
        <v>18</v>
      </c>
      <c r="AS16" s="322" t="s">
        <v>19</v>
      </c>
      <c r="AT16" s="322" t="s">
        <v>20</v>
      </c>
      <c r="AU16" s="309" t="s">
        <v>21</v>
      </c>
      <c r="AV16" s="309" t="s">
        <v>22</v>
      </c>
      <c r="AW16" s="341" t="s">
        <v>23</v>
      </c>
      <c r="AX16" s="381" t="s">
        <v>146</v>
      </c>
      <c r="AY16" s="382"/>
      <c r="AZ16" s="382"/>
      <c r="BA16" s="383"/>
      <c r="BB16" s="381" t="s">
        <v>147</v>
      </c>
      <c r="BC16" s="382"/>
      <c r="BD16" s="382"/>
      <c r="BE16" s="383"/>
      <c r="BF16" s="247">
        <v>82</v>
      </c>
      <c r="BG16" s="248">
        <v>3</v>
      </c>
    </row>
    <row r="17" spans="1:63" s="40" customFormat="1" ht="30" customHeight="1">
      <c r="A17" s="72"/>
      <c r="B17" s="390"/>
      <c r="C17" s="148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327"/>
      <c r="U17" s="327"/>
      <c r="V17" s="328"/>
      <c r="W17" s="412"/>
      <c r="X17" s="413"/>
      <c r="Y17" s="413"/>
      <c r="Z17" s="413"/>
      <c r="AA17" s="413"/>
      <c r="AB17" s="413"/>
      <c r="AC17" s="413"/>
      <c r="AD17" s="414"/>
      <c r="AE17" s="333"/>
      <c r="AF17" s="339"/>
      <c r="AG17" s="345"/>
      <c r="AH17" s="405" t="s">
        <v>91</v>
      </c>
      <c r="AI17" s="405"/>
      <c r="AJ17" s="405" t="s">
        <v>94</v>
      </c>
      <c r="AK17" s="405"/>
      <c r="AL17" s="405" t="s">
        <v>95</v>
      </c>
      <c r="AM17" s="405"/>
      <c r="AN17" s="431" t="s">
        <v>86</v>
      </c>
      <c r="AO17" s="407"/>
      <c r="AP17" s="307"/>
      <c r="AQ17" s="310"/>
      <c r="AR17" s="310"/>
      <c r="AS17" s="323"/>
      <c r="AT17" s="323"/>
      <c r="AU17" s="310"/>
      <c r="AV17" s="310"/>
      <c r="AW17" s="342"/>
      <c r="AX17" s="347" t="s">
        <v>77</v>
      </c>
      <c r="AY17" s="348"/>
      <c r="AZ17" s="348"/>
      <c r="BA17" s="352"/>
      <c r="BB17" s="347" t="s">
        <v>77</v>
      </c>
      <c r="BC17" s="348"/>
      <c r="BD17" s="348"/>
      <c r="BE17" s="349"/>
      <c r="BF17" s="897" t="s">
        <v>51</v>
      </c>
      <c r="BG17" s="898" t="s">
        <v>52</v>
      </c>
      <c r="BK17" s="331"/>
    </row>
    <row r="18" spans="1:63" s="40" customFormat="1" ht="30" customHeight="1">
      <c r="A18" s="72"/>
      <c r="B18" s="390"/>
      <c r="C18" s="148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327"/>
      <c r="U18" s="327"/>
      <c r="V18" s="328"/>
      <c r="W18" s="412"/>
      <c r="X18" s="413"/>
      <c r="Y18" s="413"/>
      <c r="Z18" s="413"/>
      <c r="AA18" s="413"/>
      <c r="AB18" s="413"/>
      <c r="AC18" s="413"/>
      <c r="AD18" s="414"/>
      <c r="AE18" s="333"/>
      <c r="AF18" s="339"/>
      <c r="AG18" s="345"/>
      <c r="AH18" s="405"/>
      <c r="AI18" s="405"/>
      <c r="AJ18" s="405"/>
      <c r="AK18" s="405"/>
      <c r="AL18" s="405"/>
      <c r="AM18" s="405"/>
      <c r="AN18" s="431"/>
      <c r="AO18" s="407"/>
      <c r="AP18" s="307"/>
      <c r="AQ18" s="310"/>
      <c r="AR18" s="310"/>
      <c r="AS18" s="323"/>
      <c r="AT18" s="323"/>
      <c r="AU18" s="310"/>
      <c r="AV18" s="310"/>
      <c r="AW18" s="342"/>
      <c r="AX18" s="350" t="s">
        <v>14</v>
      </c>
      <c r="AY18" s="353" t="s">
        <v>25</v>
      </c>
      <c r="AZ18" s="353"/>
      <c r="BA18" s="354"/>
      <c r="BB18" s="350" t="s">
        <v>14</v>
      </c>
      <c r="BC18" s="384" t="s">
        <v>25</v>
      </c>
      <c r="BD18" s="384"/>
      <c r="BE18" s="385"/>
      <c r="BK18" s="331"/>
    </row>
    <row r="19" spans="1:63" s="40" customFormat="1" ht="155.25" customHeight="1" thickBot="1">
      <c r="A19" s="72"/>
      <c r="B19" s="391"/>
      <c r="C19" s="149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329"/>
      <c r="U19" s="329"/>
      <c r="V19" s="330"/>
      <c r="W19" s="415"/>
      <c r="X19" s="416"/>
      <c r="Y19" s="416"/>
      <c r="Z19" s="416"/>
      <c r="AA19" s="416"/>
      <c r="AB19" s="416"/>
      <c r="AC19" s="416"/>
      <c r="AD19" s="417"/>
      <c r="AE19" s="334"/>
      <c r="AF19" s="340"/>
      <c r="AG19" s="346"/>
      <c r="AH19" s="136" t="s">
        <v>92</v>
      </c>
      <c r="AI19" s="137" t="s">
        <v>93</v>
      </c>
      <c r="AJ19" s="136" t="s">
        <v>92</v>
      </c>
      <c r="AK19" s="137" t="s">
        <v>93</v>
      </c>
      <c r="AL19" s="136" t="s">
        <v>92</v>
      </c>
      <c r="AM19" s="137" t="s">
        <v>93</v>
      </c>
      <c r="AN19" s="432"/>
      <c r="AO19" s="408"/>
      <c r="AP19" s="308"/>
      <c r="AQ19" s="311"/>
      <c r="AR19" s="311"/>
      <c r="AS19" s="324"/>
      <c r="AT19" s="324"/>
      <c r="AU19" s="311"/>
      <c r="AV19" s="311"/>
      <c r="AW19" s="343"/>
      <c r="AX19" s="351"/>
      <c r="AY19" s="138" t="s">
        <v>24</v>
      </c>
      <c r="AZ19" s="138" t="s">
        <v>26</v>
      </c>
      <c r="BA19" s="170" t="s">
        <v>90</v>
      </c>
      <c r="BB19" s="351"/>
      <c r="BC19" s="139" t="s">
        <v>24</v>
      </c>
      <c r="BD19" s="139" t="s">
        <v>26</v>
      </c>
      <c r="BE19" s="140" t="s">
        <v>27</v>
      </c>
      <c r="BK19" s="331"/>
    </row>
    <row r="20" spans="1:57" s="41" customFormat="1" ht="42.75" customHeight="1" thickBot="1" thickTop="1">
      <c r="A20" s="233"/>
      <c r="B20" s="242">
        <v>1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6"/>
      <c r="T20" s="361">
        <v>2</v>
      </c>
      <c r="U20" s="362"/>
      <c r="V20" s="363"/>
      <c r="W20" s="367">
        <v>3</v>
      </c>
      <c r="X20" s="368"/>
      <c r="Y20" s="368"/>
      <c r="Z20" s="368"/>
      <c r="AA20" s="368"/>
      <c r="AB20" s="368"/>
      <c r="AC20" s="368"/>
      <c r="AD20" s="369"/>
      <c r="AE20" s="141">
        <v>4</v>
      </c>
      <c r="AF20" s="144">
        <v>5</v>
      </c>
      <c r="AG20" s="150">
        <v>6</v>
      </c>
      <c r="AH20" s="143">
        <v>7</v>
      </c>
      <c r="AI20" s="142">
        <v>8</v>
      </c>
      <c r="AJ20" s="142">
        <v>9</v>
      </c>
      <c r="AK20" s="143">
        <v>10</v>
      </c>
      <c r="AL20" s="142">
        <v>11</v>
      </c>
      <c r="AM20" s="142">
        <v>12</v>
      </c>
      <c r="AN20" s="143">
        <v>13</v>
      </c>
      <c r="AO20" s="142">
        <v>14</v>
      </c>
      <c r="AP20" s="142">
        <v>15</v>
      </c>
      <c r="AQ20" s="143">
        <v>16</v>
      </c>
      <c r="AR20" s="142">
        <v>17</v>
      </c>
      <c r="AS20" s="142">
        <v>18</v>
      </c>
      <c r="AT20" s="143">
        <v>19</v>
      </c>
      <c r="AU20" s="142">
        <v>20</v>
      </c>
      <c r="AV20" s="142">
        <v>21</v>
      </c>
      <c r="AW20" s="167">
        <v>22</v>
      </c>
      <c r="AX20" s="168">
        <v>23</v>
      </c>
      <c r="AY20" s="142">
        <v>24</v>
      </c>
      <c r="AZ20" s="143">
        <v>25</v>
      </c>
      <c r="BA20" s="169">
        <v>26</v>
      </c>
      <c r="BB20" s="168">
        <v>27</v>
      </c>
      <c r="BC20" s="143">
        <v>28</v>
      </c>
      <c r="BD20" s="142">
        <v>29</v>
      </c>
      <c r="BE20" s="144">
        <v>30</v>
      </c>
    </row>
    <row r="21" spans="1:109" s="86" customFormat="1" ht="49.5" customHeight="1" thickBot="1" thickTop="1">
      <c r="A21" s="233"/>
      <c r="B21" s="358" t="s">
        <v>98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70"/>
      <c r="AF21" s="370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60"/>
      <c r="BF21" s="41"/>
      <c r="BG21" s="41"/>
      <c r="BH21" s="41"/>
      <c r="BI21" s="33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85"/>
    </row>
    <row r="22" spans="1:61" s="41" customFormat="1" ht="36" thickBot="1" thickTop="1">
      <c r="A22" s="899"/>
      <c r="B22" s="358" t="s">
        <v>99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60"/>
      <c r="BI22" s="331"/>
    </row>
    <row r="23" spans="1:61" s="184" customFormat="1" ht="93" customHeight="1" thickTop="1">
      <c r="A23" s="234"/>
      <c r="B23" s="213">
        <v>1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5"/>
      <c r="T23" s="371" t="s">
        <v>123</v>
      </c>
      <c r="U23" s="372"/>
      <c r="V23" s="373"/>
      <c r="W23" s="441" t="s">
        <v>126</v>
      </c>
      <c r="X23" s="442"/>
      <c r="Y23" s="442"/>
      <c r="Z23" s="442"/>
      <c r="AA23" s="442"/>
      <c r="AB23" s="442"/>
      <c r="AC23" s="442"/>
      <c r="AD23" s="443"/>
      <c r="AE23" s="216">
        <v>2</v>
      </c>
      <c r="AF23" s="217">
        <f>AE23*30</f>
        <v>60</v>
      </c>
      <c r="AG23" s="218">
        <f>AH23+AJ23+AL23</f>
        <v>36</v>
      </c>
      <c r="AH23" s="219">
        <v>18</v>
      </c>
      <c r="AI23" s="219"/>
      <c r="AJ23" s="219">
        <v>18</v>
      </c>
      <c r="AK23" s="219"/>
      <c r="AL23" s="219"/>
      <c r="AM23" s="219"/>
      <c r="AN23" s="219"/>
      <c r="AO23" s="220">
        <f>AF23-AG23</f>
        <v>24</v>
      </c>
      <c r="AP23" s="221"/>
      <c r="AQ23" s="222">
        <v>1</v>
      </c>
      <c r="AR23" s="222">
        <v>1</v>
      </c>
      <c r="AS23" s="222"/>
      <c r="AT23" s="222"/>
      <c r="AU23" s="222"/>
      <c r="AV23" s="222"/>
      <c r="AW23" s="223"/>
      <c r="AX23" s="224">
        <f>AY23+AZ23+BA23</f>
        <v>2</v>
      </c>
      <c r="AY23" s="225">
        <v>1</v>
      </c>
      <c r="AZ23" s="225">
        <v>1</v>
      </c>
      <c r="BA23" s="226"/>
      <c r="BB23" s="221">
        <f>BC23+BD23+BE23</f>
        <v>0</v>
      </c>
      <c r="BC23" s="227"/>
      <c r="BD23" s="227"/>
      <c r="BE23" s="228"/>
      <c r="BI23" s="331"/>
    </row>
    <row r="24" spans="1:61" s="184" customFormat="1" ht="49.5" customHeight="1">
      <c r="A24" s="234"/>
      <c r="B24" s="171">
        <v>2</v>
      </c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275" t="s">
        <v>138</v>
      </c>
      <c r="U24" s="275"/>
      <c r="V24" s="276"/>
      <c r="W24" s="444" t="s">
        <v>139</v>
      </c>
      <c r="X24" s="445"/>
      <c r="Y24" s="445"/>
      <c r="Z24" s="445"/>
      <c r="AA24" s="445"/>
      <c r="AB24" s="445"/>
      <c r="AC24" s="445"/>
      <c r="AD24" s="175"/>
      <c r="AE24" s="174">
        <v>2</v>
      </c>
      <c r="AF24" s="175">
        <f aca="true" t="shared" si="0" ref="AF24:AF43">AE24*30</f>
        <v>60</v>
      </c>
      <c r="AG24" s="176">
        <f aca="true" t="shared" si="1" ref="AG24:AG43">AH24+AJ24+AL24</f>
        <v>36</v>
      </c>
      <c r="AH24" s="177">
        <v>18</v>
      </c>
      <c r="AI24" s="177"/>
      <c r="AJ24" s="177">
        <v>18</v>
      </c>
      <c r="AK24" s="177"/>
      <c r="AL24" s="177"/>
      <c r="AM24" s="177"/>
      <c r="AN24" s="177"/>
      <c r="AO24" s="178">
        <f aca="true" t="shared" si="2" ref="AO24:AO42">AF24-AG24</f>
        <v>24</v>
      </c>
      <c r="AP24" s="179"/>
      <c r="AQ24" s="180">
        <v>2</v>
      </c>
      <c r="AR24" s="180">
        <v>2</v>
      </c>
      <c r="AS24" s="180"/>
      <c r="AT24" s="180"/>
      <c r="AU24" s="180"/>
      <c r="AV24" s="180"/>
      <c r="AW24" s="181"/>
      <c r="AX24" s="182">
        <f aca="true" t="shared" si="3" ref="AX24:AX43">AY24+AZ24+BA24</f>
        <v>0</v>
      </c>
      <c r="AY24" s="180"/>
      <c r="AZ24" s="180"/>
      <c r="BA24" s="183"/>
      <c r="BB24" s="179">
        <f aca="true" t="shared" si="4" ref="BB24:BB44">BC24+BD24+BE24</f>
        <v>2</v>
      </c>
      <c r="BC24" s="173">
        <v>1</v>
      </c>
      <c r="BD24" s="173">
        <v>1</v>
      </c>
      <c r="BE24" s="229"/>
      <c r="BI24" s="230"/>
    </row>
    <row r="25" spans="1:61" s="184" customFormat="1" ht="49.5" customHeight="1">
      <c r="A25" s="234"/>
      <c r="B25" s="211">
        <v>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212"/>
      <c r="T25" s="274" t="s">
        <v>154</v>
      </c>
      <c r="U25" s="275"/>
      <c r="V25" s="276"/>
      <c r="W25" s="444" t="s">
        <v>135</v>
      </c>
      <c r="X25" s="445"/>
      <c r="Y25" s="445"/>
      <c r="Z25" s="445"/>
      <c r="AA25" s="445"/>
      <c r="AB25" s="445"/>
      <c r="AC25" s="445"/>
      <c r="AD25" s="175"/>
      <c r="AE25" s="174">
        <v>3</v>
      </c>
      <c r="AF25" s="175">
        <f t="shared" si="0"/>
        <v>90</v>
      </c>
      <c r="AG25" s="176">
        <f t="shared" si="1"/>
        <v>72</v>
      </c>
      <c r="AH25" s="177">
        <v>18</v>
      </c>
      <c r="AI25" s="177"/>
      <c r="AJ25" s="177">
        <v>54</v>
      </c>
      <c r="AK25" s="177"/>
      <c r="AL25" s="177"/>
      <c r="AM25" s="177"/>
      <c r="AN25" s="177"/>
      <c r="AO25" s="178">
        <f t="shared" si="2"/>
        <v>18</v>
      </c>
      <c r="AP25" s="179"/>
      <c r="AQ25" s="180">
        <v>2</v>
      </c>
      <c r="AR25" s="180">
        <v>1.2</v>
      </c>
      <c r="AS25" s="180"/>
      <c r="AT25" s="180"/>
      <c r="AU25" s="180"/>
      <c r="AV25" s="180"/>
      <c r="AW25" s="181"/>
      <c r="AX25" s="182">
        <f t="shared" si="3"/>
        <v>2</v>
      </c>
      <c r="AY25" s="180">
        <v>1</v>
      </c>
      <c r="AZ25" s="180">
        <v>1</v>
      </c>
      <c r="BA25" s="183"/>
      <c r="BB25" s="179">
        <f t="shared" si="4"/>
        <v>2</v>
      </c>
      <c r="BC25" s="173"/>
      <c r="BD25" s="173">
        <v>2</v>
      </c>
      <c r="BE25" s="229"/>
      <c r="BI25" s="230"/>
    </row>
    <row r="26" spans="1:61" s="184" customFormat="1" ht="75" customHeight="1">
      <c r="A26" s="234"/>
      <c r="B26" s="171">
        <v>4</v>
      </c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275" t="s">
        <v>152</v>
      </c>
      <c r="U26" s="275"/>
      <c r="V26" s="276"/>
      <c r="W26" s="444" t="s">
        <v>140</v>
      </c>
      <c r="X26" s="445"/>
      <c r="Y26" s="445"/>
      <c r="Z26" s="445"/>
      <c r="AA26" s="445"/>
      <c r="AB26" s="445"/>
      <c r="AC26" s="445"/>
      <c r="AD26" s="175"/>
      <c r="AE26" s="174">
        <v>3</v>
      </c>
      <c r="AF26" s="175">
        <f t="shared" si="0"/>
        <v>90</v>
      </c>
      <c r="AG26" s="176">
        <f t="shared" si="1"/>
        <v>72</v>
      </c>
      <c r="AH26" s="177"/>
      <c r="AI26" s="177"/>
      <c r="AJ26" s="177">
        <v>72</v>
      </c>
      <c r="AK26" s="177"/>
      <c r="AL26" s="177"/>
      <c r="AM26" s="177"/>
      <c r="AN26" s="177"/>
      <c r="AO26" s="178">
        <f t="shared" si="2"/>
        <v>18</v>
      </c>
      <c r="AP26" s="179"/>
      <c r="AQ26" s="180">
        <v>2</v>
      </c>
      <c r="AR26" s="180">
        <v>1</v>
      </c>
      <c r="AS26" s="180"/>
      <c r="AT26" s="180"/>
      <c r="AU26" s="180"/>
      <c r="AV26" s="180"/>
      <c r="AW26" s="181"/>
      <c r="AX26" s="182">
        <f t="shared" si="3"/>
        <v>2</v>
      </c>
      <c r="AY26" s="180"/>
      <c r="AZ26" s="180">
        <v>2</v>
      </c>
      <c r="BA26" s="183"/>
      <c r="BB26" s="179">
        <f t="shared" si="4"/>
        <v>2</v>
      </c>
      <c r="BC26" s="173"/>
      <c r="BD26" s="173">
        <v>2</v>
      </c>
      <c r="BE26" s="229"/>
      <c r="BI26" s="230"/>
    </row>
    <row r="27" spans="1:61" s="184" customFormat="1" ht="83.25" customHeight="1">
      <c r="A27" s="234"/>
      <c r="B27" s="171">
        <v>5</v>
      </c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260" t="s">
        <v>124</v>
      </c>
      <c r="U27" s="261"/>
      <c r="V27" s="262"/>
      <c r="W27" s="444" t="s">
        <v>142</v>
      </c>
      <c r="X27" s="445"/>
      <c r="Y27" s="445"/>
      <c r="Z27" s="445"/>
      <c r="AA27" s="445"/>
      <c r="AB27" s="445"/>
      <c r="AC27" s="445"/>
      <c r="AD27" s="175"/>
      <c r="AE27" s="174">
        <v>3.5</v>
      </c>
      <c r="AF27" s="175">
        <f t="shared" si="0"/>
        <v>105</v>
      </c>
      <c r="AG27" s="176">
        <f t="shared" si="1"/>
        <v>54</v>
      </c>
      <c r="AH27" s="177">
        <v>54</v>
      </c>
      <c r="AI27" s="177"/>
      <c r="AJ27" s="177"/>
      <c r="AK27" s="177"/>
      <c r="AL27" s="177"/>
      <c r="AM27" s="177"/>
      <c r="AN27" s="177"/>
      <c r="AO27" s="178">
        <f t="shared" si="2"/>
        <v>51</v>
      </c>
      <c r="AP27" s="179">
        <v>1</v>
      </c>
      <c r="AQ27" s="180"/>
      <c r="AR27" s="180"/>
      <c r="AS27" s="180"/>
      <c r="AT27" s="180"/>
      <c r="AU27" s="180"/>
      <c r="AV27" s="180"/>
      <c r="AW27" s="181"/>
      <c r="AX27" s="182">
        <f t="shared" si="3"/>
        <v>3</v>
      </c>
      <c r="AY27" s="180">
        <v>3</v>
      </c>
      <c r="AZ27" s="180"/>
      <c r="BA27" s="183"/>
      <c r="BB27" s="179">
        <f t="shared" si="4"/>
        <v>0</v>
      </c>
      <c r="BC27" s="173"/>
      <c r="BD27" s="173"/>
      <c r="BE27" s="229"/>
      <c r="BI27" s="230"/>
    </row>
    <row r="28" spans="1:61" s="184" customFormat="1" ht="49.5" customHeight="1">
      <c r="A28" s="234"/>
      <c r="B28" s="171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263"/>
      <c r="U28" s="264"/>
      <c r="V28" s="265"/>
      <c r="W28" s="444" t="s">
        <v>141</v>
      </c>
      <c r="X28" s="445"/>
      <c r="Y28" s="445"/>
      <c r="Z28" s="445"/>
      <c r="AA28" s="445"/>
      <c r="AB28" s="445"/>
      <c r="AC28" s="445"/>
      <c r="AD28" s="175"/>
      <c r="AE28" s="174">
        <v>2</v>
      </c>
      <c r="AF28" s="175">
        <f>AE28*30</f>
        <v>60</v>
      </c>
      <c r="AG28" s="176">
        <f>AH28+AJ28+AL28</f>
        <v>36</v>
      </c>
      <c r="AH28" s="177"/>
      <c r="AI28" s="177"/>
      <c r="AJ28" s="177">
        <v>36</v>
      </c>
      <c r="AK28" s="177"/>
      <c r="AL28" s="177"/>
      <c r="AM28" s="177"/>
      <c r="AN28" s="177"/>
      <c r="AO28" s="178">
        <f>AF28-AG28</f>
        <v>24</v>
      </c>
      <c r="AP28" s="179"/>
      <c r="AQ28" s="180"/>
      <c r="AR28" s="180">
        <v>1</v>
      </c>
      <c r="AS28" s="180"/>
      <c r="AT28" s="180"/>
      <c r="AU28" s="180"/>
      <c r="AV28" s="180">
        <v>1</v>
      </c>
      <c r="AW28" s="181"/>
      <c r="AX28" s="182">
        <f>AY28+AZ28+BA28</f>
        <v>2</v>
      </c>
      <c r="AY28" s="180"/>
      <c r="AZ28" s="180">
        <v>2</v>
      </c>
      <c r="BA28" s="183"/>
      <c r="BB28" s="179">
        <f>BC28+BD28+BE28</f>
        <v>0</v>
      </c>
      <c r="BC28" s="173"/>
      <c r="BD28" s="173"/>
      <c r="BE28" s="229"/>
      <c r="BI28" s="230"/>
    </row>
    <row r="29" spans="1:61" s="184" customFormat="1" ht="78.75" customHeight="1">
      <c r="A29" s="234"/>
      <c r="B29" s="211">
        <v>6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212"/>
      <c r="T29" s="266" t="s">
        <v>125</v>
      </c>
      <c r="U29" s="261"/>
      <c r="V29" s="262"/>
      <c r="W29" s="444" t="s">
        <v>142</v>
      </c>
      <c r="X29" s="445"/>
      <c r="Y29" s="445"/>
      <c r="Z29" s="445"/>
      <c r="AA29" s="445"/>
      <c r="AB29" s="445"/>
      <c r="AC29" s="445"/>
      <c r="AD29" s="175"/>
      <c r="AE29" s="174">
        <v>3.5</v>
      </c>
      <c r="AF29" s="175">
        <f t="shared" si="0"/>
        <v>105</v>
      </c>
      <c r="AG29" s="176">
        <f t="shared" si="1"/>
        <v>54</v>
      </c>
      <c r="AH29" s="177">
        <v>54</v>
      </c>
      <c r="AI29" s="177"/>
      <c r="AJ29" s="177"/>
      <c r="AK29" s="177"/>
      <c r="AL29" s="177"/>
      <c r="AM29" s="177"/>
      <c r="AN29" s="177"/>
      <c r="AO29" s="178">
        <f t="shared" si="2"/>
        <v>51</v>
      </c>
      <c r="AP29" s="179">
        <v>2</v>
      </c>
      <c r="AQ29" s="180"/>
      <c r="AR29" s="180"/>
      <c r="AS29" s="180"/>
      <c r="AT29" s="180"/>
      <c r="AU29" s="180"/>
      <c r="AV29" s="180"/>
      <c r="AW29" s="181"/>
      <c r="AX29" s="182">
        <f t="shared" si="3"/>
        <v>0</v>
      </c>
      <c r="AY29" s="180"/>
      <c r="AZ29" s="180"/>
      <c r="BA29" s="183"/>
      <c r="BB29" s="179">
        <f t="shared" si="4"/>
        <v>3</v>
      </c>
      <c r="BC29" s="173">
        <v>3</v>
      </c>
      <c r="BD29" s="173"/>
      <c r="BE29" s="229"/>
      <c r="BI29" s="230"/>
    </row>
    <row r="30" spans="1:61" s="184" customFormat="1" ht="49.5" customHeight="1">
      <c r="A30" s="234"/>
      <c r="B30" s="211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212"/>
      <c r="T30" s="267"/>
      <c r="U30" s="264"/>
      <c r="V30" s="265"/>
      <c r="W30" s="444" t="s">
        <v>141</v>
      </c>
      <c r="X30" s="445"/>
      <c r="Y30" s="445"/>
      <c r="Z30" s="445"/>
      <c r="AA30" s="445"/>
      <c r="AB30" s="445"/>
      <c r="AC30" s="445"/>
      <c r="AD30" s="175"/>
      <c r="AE30" s="174">
        <v>2</v>
      </c>
      <c r="AF30" s="175">
        <f>AE30*30</f>
        <v>60</v>
      </c>
      <c r="AG30" s="176">
        <f>AH30+AJ30+AL30</f>
        <v>36</v>
      </c>
      <c r="AH30" s="177"/>
      <c r="AI30" s="177"/>
      <c r="AJ30" s="177">
        <v>36</v>
      </c>
      <c r="AK30" s="177"/>
      <c r="AL30" s="177"/>
      <c r="AM30" s="177"/>
      <c r="AN30" s="177"/>
      <c r="AO30" s="178">
        <f>AF30-AG30</f>
        <v>24</v>
      </c>
      <c r="AP30" s="179"/>
      <c r="AQ30" s="180"/>
      <c r="AR30" s="180">
        <v>2</v>
      </c>
      <c r="AS30" s="180"/>
      <c r="AT30" s="180"/>
      <c r="AU30" s="180"/>
      <c r="AV30" s="180">
        <v>2</v>
      </c>
      <c r="AW30" s="181"/>
      <c r="AX30" s="182">
        <f>AY30+AZ30+BA30</f>
        <v>0</v>
      </c>
      <c r="AY30" s="180"/>
      <c r="AZ30" s="180"/>
      <c r="BA30" s="183"/>
      <c r="BB30" s="179">
        <f>BC30+BD30+BE30</f>
        <v>2</v>
      </c>
      <c r="BC30" s="173"/>
      <c r="BD30" s="173">
        <v>2</v>
      </c>
      <c r="BE30" s="229"/>
      <c r="BI30" s="230"/>
    </row>
    <row r="31" spans="1:61" s="912" customFormat="1" ht="82.5" customHeight="1">
      <c r="A31" s="900"/>
      <c r="B31" s="439">
        <v>7</v>
      </c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2"/>
      <c r="T31" s="274" t="s">
        <v>127</v>
      </c>
      <c r="U31" s="275"/>
      <c r="V31" s="276"/>
      <c r="W31" s="446" t="s">
        <v>142</v>
      </c>
      <c r="X31" s="447"/>
      <c r="Y31" s="447"/>
      <c r="Z31" s="447"/>
      <c r="AA31" s="447"/>
      <c r="AB31" s="447"/>
      <c r="AC31" s="447"/>
      <c r="AD31" s="903"/>
      <c r="AE31" s="904">
        <v>3</v>
      </c>
      <c r="AF31" s="903">
        <f t="shared" si="0"/>
        <v>90</v>
      </c>
      <c r="AG31" s="905">
        <f t="shared" si="1"/>
        <v>36</v>
      </c>
      <c r="AH31" s="906">
        <v>36</v>
      </c>
      <c r="AI31" s="906"/>
      <c r="AJ31" s="906"/>
      <c r="AK31" s="906"/>
      <c r="AL31" s="906"/>
      <c r="AM31" s="906"/>
      <c r="AN31" s="906"/>
      <c r="AO31" s="178">
        <f t="shared" si="2"/>
        <v>54</v>
      </c>
      <c r="AP31" s="907">
        <v>1</v>
      </c>
      <c r="AQ31" s="908"/>
      <c r="AR31" s="908"/>
      <c r="AS31" s="908"/>
      <c r="AT31" s="908"/>
      <c r="AU31" s="908"/>
      <c r="AV31" s="908"/>
      <c r="AW31" s="909"/>
      <c r="AX31" s="182">
        <f t="shared" si="3"/>
        <v>2</v>
      </c>
      <c r="AY31" s="908">
        <v>2</v>
      </c>
      <c r="AZ31" s="908"/>
      <c r="BA31" s="910"/>
      <c r="BB31" s="179">
        <f t="shared" si="4"/>
        <v>0</v>
      </c>
      <c r="BC31" s="901"/>
      <c r="BD31" s="901"/>
      <c r="BE31" s="911"/>
      <c r="BI31" s="913"/>
    </row>
    <row r="32" spans="1:61" s="184" customFormat="1" ht="90" customHeight="1">
      <c r="A32" s="234"/>
      <c r="B32" s="439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212"/>
      <c r="T32" s="274"/>
      <c r="U32" s="275"/>
      <c r="V32" s="276"/>
      <c r="W32" s="444" t="s">
        <v>153</v>
      </c>
      <c r="X32" s="445"/>
      <c r="Y32" s="445"/>
      <c r="Z32" s="445"/>
      <c r="AA32" s="445"/>
      <c r="AB32" s="445"/>
      <c r="AC32" s="445"/>
      <c r="AD32" s="175"/>
      <c r="AE32" s="174">
        <v>1.5</v>
      </c>
      <c r="AF32" s="175">
        <f t="shared" si="0"/>
        <v>45</v>
      </c>
      <c r="AG32" s="176">
        <f t="shared" si="1"/>
        <v>36</v>
      </c>
      <c r="AH32" s="177"/>
      <c r="AI32" s="177"/>
      <c r="AJ32" s="177">
        <v>36</v>
      </c>
      <c r="AK32" s="177"/>
      <c r="AL32" s="177"/>
      <c r="AM32" s="177"/>
      <c r="AN32" s="177"/>
      <c r="AO32" s="178">
        <f t="shared" si="2"/>
        <v>9</v>
      </c>
      <c r="AP32" s="179"/>
      <c r="AQ32" s="180"/>
      <c r="AR32" s="180">
        <v>1</v>
      </c>
      <c r="AS32" s="180"/>
      <c r="AT32" s="180"/>
      <c r="AU32" s="180">
        <v>1</v>
      </c>
      <c r="AV32" s="180"/>
      <c r="AW32" s="181"/>
      <c r="AX32" s="182">
        <f t="shared" si="3"/>
        <v>2</v>
      </c>
      <c r="AY32" s="180"/>
      <c r="AZ32" s="180">
        <v>2</v>
      </c>
      <c r="BA32" s="183"/>
      <c r="BB32" s="179">
        <f t="shared" si="4"/>
        <v>0</v>
      </c>
      <c r="BC32" s="173"/>
      <c r="BD32" s="173"/>
      <c r="BE32" s="229"/>
      <c r="BI32" s="230"/>
    </row>
    <row r="33" spans="1:57" s="184" customFormat="1" ht="76.5" customHeight="1">
      <c r="A33" s="900"/>
      <c r="B33" s="440">
        <v>8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275" t="s">
        <v>128</v>
      </c>
      <c r="U33" s="275"/>
      <c r="V33" s="276"/>
      <c r="W33" s="444" t="s">
        <v>142</v>
      </c>
      <c r="X33" s="445"/>
      <c r="Y33" s="445"/>
      <c r="Z33" s="445"/>
      <c r="AA33" s="445"/>
      <c r="AB33" s="445"/>
      <c r="AC33" s="445"/>
      <c r="AD33" s="448"/>
      <c r="AE33" s="174">
        <v>3</v>
      </c>
      <c r="AF33" s="175">
        <f t="shared" si="0"/>
        <v>90</v>
      </c>
      <c r="AG33" s="176">
        <f t="shared" si="1"/>
        <v>36</v>
      </c>
      <c r="AH33" s="177">
        <v>36</v>
      </c>
      <c r="AI33" s="177"/>
      <c r="AJ33" s="177"/>
      <c r="AK33" s="177"/>
      <c r="AL33" s="177"/>
      <c r="AM33" s="177"/>
      <c r="AN33" s="177"/>
      <c r="AO33" s="178">
        <f t="shared" si="2"/>
        <v>54</v>
      </c>
      <c r="AP33" s="179">
        <v>2</v>
      </c>
      <c r="AQ33" s="180"/>
      <c r="AR33" s="180"/>
      <c r="AS33" s="180"/>
      <c r="AT33" s="180"/>
      <c r="AU33" s="180"/>
      <c r="AV33" s="180"/>
      <c r="AW33" s="181"/>
      <c r="AX33" s="182">
        <f t="shared" si="3"/>
        <v>0</v>
      </c>
      <c r="AY33" s="180"/>
      <c r="AZ33" s="180"/>
      <c r="BA33" s="183"/>
      <c r="BB33" s="179">
        <f t="shared" si="4"/>
        <v>2</v>
      </c>
      <c r="BC33" s="180">
        <v>2</v>
      </c>
      <c r="BD33" s="180"/>
      <c r="BE33" s="181"/>
    </row>
    <row r="34" spans="1:57" s="184" customFormat="1" ht="67.5" customHeight="1">
      <c r="A34" s="234"/>
      <c r="B34" s="440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275"/>
      <c r="U34" s="275"/>
      <c r="V34" s="276"/>
      <c r="W34" s="444" t="s">
        <v>153</v>
      </c>
      <c r="X34" s="445"/>
      <c r="Y34" s="445"/>
      <c r="Z34" s="445"/>
      <c r="AA34" s="445"/>
      <c r="AB34" s="445"/>
      <c r="AC34" s="445"/>
      <c r="AD34" s="448"/>
      <c r="AE34" s="174">
        <v>1.5</v>
      </c>
      <c r="AF34" s="175">
        <f t="shared" si="0"/>
        <v>45</v>
      </c>
      <c r="AG34" s="176">
        <f t="shared" si="1"/>
        <v>36</v>
      </c>
      <c r="AH34" s="177"/>
      <c r="AI34" s="177"/>
      <c r="AJ34" s="177">
        <v>36</v>
      </c>
      <c r="AK34" s="177"/>
      <c r="AL34" s="177"/>
      <c r="AM34" s="177"/>
      <c r="AN34" s="177"/>
      <c r="AO34" s="178">
        <f t="shared" si="2"/>
        <v>9</v>
      </c>
      <c r="AP34" s="179"/>
      <c r="AQ34" s="180"/>
      <c r="AR34" s="180">
        <v>2</v>
      </c>
      <c r="AS34" s="180"/>
      <c r="AT34" s="180"/>
      <c r="AU34" s="180">
        <v>2</v>
      </c>
      <c r="AV34" s="180"/>
      <c r="AW34" s="181"/>
      <c r="AX34" s="182">
        <f t="shared" si="3"/>
        <v>0</v>
      </c>
      <c r="AY34" s="180"/>
      <c r="AZ34" s="180"/>
      <c r="BA34" s="183"/>
      <c r="BB34" s="179">
        <f t="shared" si="4"/>
        <v>2</v>
      </c>
      <c r="BC34" s="180"/>
      <c r="BD34" s="180">
        <v>2</v>
      </c>
      <c r="BE34" s="181"/>
    </row>
    <row r="35" spans="1:57" s="184" customFormat="1" ht="81" customHeight="1">
      <c r="A35" s="234"/>
      <c r="B35" s="211">
        <v>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212"/>
      <c r="T35" s="274" t="s">
        <v>129</v>
      </c>
      <c r="U35" s="275"/>
      <c r="V35" s="276"/>
      <c r="W35" s="444" t="s">
        <v>142</v>
      </c>
      <c r="X35" s="445"/>
      <c r="Y35" s="445"/>
      <c r="Z35" s="445"/>
      <c r="AA35" s="445"/>
      <c r="AB35" s="445"/>
      <c r="AC35" s="445"/>
      <c r="AD35" s="448"/>
      <c r="AE35" s="174">
        <v>7.5</v>
      </c>
      <c r="AF35" s="175">
        <f t="shared" si="0"/>
        <v>225</v>
      </c>
      <c r="AG35" s="176">
        <f t="shared" si="1"/>
        <v>126</v>
      </c>
      <c r="AH35" s="177">
        <v>72</v>
      </c>
      <c r="AI35" s="177"/>
      <c r="AJ35" s="177">
        <v>54</v>
      </c>
      <c r="AK35" s="177"/>
      <c r="AL35" s="177"/>
      <c r="AM35" s="177"/>
      <c r="AN35" s="177"/>
      <c r="AO35" s="178">
        <f t="shared" si="2"/>
        <v>99</v>
      </c>
      <c r="AP35" s="179">
        <v>1</v>
      </c>
      <c r="AQ35" s="180"/>
      <c r="AR35" s="180">
        <v>1</v>
      </c>
      <c r="AS35" s="180"/>
      <c r="AT35" s="180"/>
      <c r="AU35" s="180"/>
      <c r="AV35" s="180">
        <v>1</v>
      </c>
      <c r="AW35" s="181"/>
      <c r="AX35" s="182">
        <f t="shared" si="3"/>
        <v>7</v>
      </c>
      <c r="AY35" s="180">
        <v>4</v>
      </c>
      <c r="AZ35" s="180">
        <v>3</v>
      </c>
      <c r="BA35" s="183"/>
      <c r="BB35" s="179">
        <f t="shared" si="4"/>
        <v>0</v>
      </c>
      <c r="BC35" s="180"/>
      <c r="BD35" s="180"/>
      <c r="BE35" s="181"/>
    </row>
    <row r="36" spans="1:57" s="184" customFormat="1" ht="82.5" customHeight="1">
      <c r="A36" s="234"/>
      <c r="B36" s="171">
        <v>10</v>
      </c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275" t="s">
        <v>130</v>
      </c>
      <c r="U36" s="275"/>
      <c r="V36" s="276"/>
      <c r="W36" s="444" t="s">
        <v>142</v>
      </c>
      <c r="X36" s="445"/>
      <c r="Y36" s="445"/>
      <c r="Z36" s="445"/>
      <c r="AA36" s="445"/>
      <c r="AB36" s="445"/>
      <c r="AC36" s="445"/>
      <c r="AD36" s="448"/>
      <c r="AE36" s="174">
        <v>3</v>
      </c>
      <c r="AF36" s="175">
        <f t="shared" si="0"/>
        <v>90</v>
      </c>
      <c r="AG36" s="176">
        <f t="shared" si="1"/>
        <v>54</v>
      </c>
      <c r="AH36" s="177">
        <v>36</v>
      </c>
      <c r="AI36" s="177"/>
      <c r="AJ36" s="177">
        <v>18</v>
      </c>
      <c r="AK36" s="177"/>
      <c r="AL36" s="177"/>
      <c r="AM36" s="177"/>
      <c r="AN36" s="177"/>
      <c r="AO36" s="178">
        <f t="shared" si="2"/>
        <v>36</v>
      </c>
      <c r="AP36" s="179"/>
      <c r="AQ36" s="180">
        <v>2</v>
      </c>
      <c r="AR36" s="180">
        <v>2</v>
      </c>
      <c r="AS36" s="180"/>
      <c r="AT36" s="180"/>
      <c r="AU36" s="180"/>
      <c r="AV36" s="180"/>
      <c r="AW36" s="181"/>
      <c r="AX36" s="182">
        <f t="shared" si="3"/>
        <v>0</v>
      </c>
      <c r="AY36" s="180"/>
      <c r="AZ36" s="180"/>
      <c r="BA36" s="183"/>
      <c r="BB36" s="179">
        <f t="shared" si="4"/>
        <v>3</v>
      </c>
      <c r="BC36" s="180">
        <v>2</v>
      </c>
      <c r="BD36" s="180">
        <v>1</v>
      </c>
      <c r="BE36" s="181"/>
    </row>
    <row r="37" spans="1:57" s="184" customFormat="1" ht="81" customHeight="1">
      <c r="A37" s="234"/>
      <c r="B37" s="211">
        <v>11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212"/>
      <c r="T37" s="274" t="s">
        <v>131</v>
      </c>
      <c r="U37" s="275"/>
      <c r="V37" s="276"/>
      <c r="W37" s="444" t="s">
        <v>142</v>
      </c>
      <c r="X37" s="445"/>
      <c r="Y37" s="445"/>
      <c r="Z37" s="445"/>
      <c r="AA37" s="445"/>
      <c r="AB37" s="445"/>
      <c r="AC37" s="445"/>
      <c r="AD37" s="448"/>
      <c r="AE37" s="174">
        <v>3.5</v>
      </c>
      <c r="AF37" s="175">
        <f t="shared" si="0"/>
        <v>105</v>
      </c>
      <c r="AG37" s="176">
        <f t="shared" si="1"/>
        <v>72</v>
      </c>
      <c r="AH37" s="177">
        <v>36</v>
      </c>
      <c r="AI37" s="177"/>
      <c r="AJ37" s="177">
        <v>36</v>
      </c>
      <c r="AK37" s="177"/>
      <c r="AL37" s="177"/>
      <c r="AM37" s="177"/>
      <c r="AN37" s="177"/>
      <c r="AO37" s="178">
        <f t="shared" si="2"/>
        <v>33</v>
      </c>
      <c r="AP37" s="179"/>
      <c r="AQ37" s="180">
        <v>2</v>
      </c>
      <c r="AR37" s="180">
        <v>2</v>
      </c>
      <c r="AS37" s="180"/>
      <c r="AT37" s="180"/>
      <c r="AU37" s="180"/>
      <c r="AV37" s="180"/>
      <c r="AW37" s="181"/>
      <c r="AX37" s="182">
        <f t="shared" si="3"/>
        <v>0</v>
      </c>
      <c r="AY37" s="180"/>
      <c r="AZ37" s="180"/>
      <c r="BA37" s="183"/>
      <c r="BB37" s="179">
        <f t="shared" si="4"/>
        <v>4</v>
      </c>
      <c r="BC37" s="180">
        <v>2</v>
      </c>
      <c r="BD37" s="180">
        <v>2</v>
      </c>
      <c r="BE37" s="181"/>
    </row>
    <row r="38" spans="1:57" s="184" customFormat="1" ht="73.5" customHeight="1">
      <c r="A38" s="234"/>
      <c r="B38" s="171">
        <v>12</v>
      </c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268" t="s">
        <v>163</v>
      </c>
      <c r="U38" s="269"/>
      <c r="V38" s="270"/>
      <c r="W38" s="444" t="s">
        <v>158</v>
      </c>
      <c r="X38" s="445"/>
      <c r="Y38" s="445"/>
      <c r="Z38" s="445"/>
      <c r="AA38" s="445"/>
      <c r="AB38" s="445"/>
      <c r="AC38" s="445"/>
      <c r="AD38" s="175"/>
      <c r="AE38" s="174">
        <v>3</v>
      </c>
      <c r="AF38" s="175">
        <f t="shared" si="0"/>
        <v>90</v>
      </c>
      <c r="AG38" s="176">
        <f t="shared" si="1"/>
        <v>36</v>
      </c>
      <c r="AH38" s="177">
        <v>36</v>
      </c>
      <c r="AI38" s="177"/>
      <c r="AJ38" s="177"/>
      <c r="AK38" s="177"/>
      <c r="AL38" s="177"/>
      <c r="AM38" s="177"/>
      <c r="AN38" s="177"/>
      <c r="AO38" s="178">
        <f t="shared" si="2"/>
        <v>54</v>
      </c>
      <c r="AP38" s="179">
        <v>2</v>
      </c>
      <c r="AQ38" s="180"/>
      <c r="AR38" s="180"/>
      <c r="AS38" s="180"/>
      <c r="AT38" s="180"/>
      <c r="AU38" s="180"/>
      <c r="AV38" s="180"/>
      <c r="AW38" s="181"/>
      <c r="AX38" s="182">
        <f t="shared" si="3"/>
        <v>0</v>
      </c>
      <c r="AY38" s="180"/>
      <c r="AZ38" s="180"/>
      <c r="BA38" s="183"/>
      <c r="BB38" s="179">
        <f t="shared" si="4"/>
        <v>2</v>
      </c>
      <c r="BC38" s="180">
        <v>2</v>
      </c>
      <c r="BD38" s="180"/>
      <c r="BE38" s="181"/>
    </row>
    <row r="39" spans="1:57" s="184" customFormat="1" ht="73.5" customHeight="1">
      <c r="A39" s="234"/>
      <c r="B39" s="171">
        <v>12</v>
      </c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271"/>
      <c r="U39" s="272"/>
      <c r="V39" s="273"/>
      <c r="W39" s="444" t="s">
        <v>159</v>
      </c>
      <c r="X39" s="445"/>
      <c r="Y39" s="445"/>
      <c r="Z39" s="445"/>
      <c r="AA39" s="445"/>
      <c r="AB39" s="445"/>
      <c r="AC39" s="445"/>
      <c r="AD39" s="175"/>
      <c r="AE39" s="174">
        <v>2.5</v>
      </c>
      <c r="AF39" s="175">
        <f>AE39*30</f>
        <v>75</v>
      </c>
      <c r="AG39" s="176">
        <f>AH39+AJ39+AL39</f>
        <v>54</v>
      </c>
      <c r="AH39" s="177"/>
      <c r="AI39" s="177"/>
      <c r="AJ39" s="177">
        <v>36</v>
      </c>
      <c r="AK39" s="177"/>
      <c r="AL39" s="177">
        <v>18</v>
      </c>
      <c r="AM39" s="177"/>
      <c r="AN39" s="177"/>
      <c r="AO39" s="178">
        <f>AF39-AG39</f>
        <v>21</v>
      </c>
      <c r="AP39" s="179"/>
      <c r="AQ39" s="180"/>
      <c r="AR39" s="180">
        <v>2</v>
      </c>
      <c r="AS39" s="180"/>
      <c r="AT39" s="180"/>
      <c r="AU39" s="180">
        <v>2</v>
      </c>
      <c r="AV39" s="180"/>
      <c r="AW39" s="181"/>
      <c r="AX39" s="182">
        <f>AY39+AZ39+BA39</f>
        <v>0</v>
      </c>
      <c r="AY39" s="180"/>
      <c r="AZ39" s="180"/>
      <c r="BA39" s="183"/>
      <c r="BB39" s="179">
        <f>BC39+BD39+BE39</f>
        <v>3</v>
      </c>
      <c r="BC39" s="180"/>
      <c r="BD39" s="180">
        <v>2</v>
      </c>
      <c r="BE39" s="181">
        <v>1</v>
      </c>
    </row>
    <row r="40" spans="1:57" s="184" customFormat="1" ht="78" customHeight="1">
      <c r="A40" s="234"/>
      <c r="B40" s="171">
        <v>13</v>
      </c>
      <c r="C40" s="172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275" t="s">
        <v>148</v>
      </c>
      <c r="U40" s="275"/>
      <c r="V40" s="276"/>
      <c r="W40" s="444" t="s">
        <v>158</v>
      </c>
      <c r="X40" s="445"/>
      <c r="Y40" s="445"/>
      <c r="Z40" s="445"/>
      <c r="AA40" s="445"/>
      <c r="AB40" s="445"/>
      <c r="AC40" s="445"/>
      <c r="AD40" s="448"/>
      <c r="AE40" s="174">
        <v>4</v>
      </c>
      <c r="AF40" s="175">
        <f t="shared" si="0"/>
        <v>120</v>
      </c>
      <c r="AG40" s="176">
        <f t="shared" si="1"/>
        <v>72</v>
      </c>
      <c r="AH40" s="177">
        <v>18</v>
      </c>
      <c r="AI40" s="177"/>
      <c r="AJ40" s="177"/>
      <c r="AK40" s="177"/>
      <c r="AL40" s="177">
        <v>54</v>
      </c>
      <c r="AM40" s="177"/>
      <c r="AN40" s="177"/>
      <c r="AO40" s="178">
        <f t="shared" si="2"/>
        <v>48</v>
      </c>
      <c r="AP40" s="179"/>
      <c r="AQ40" s="180">
        <v>1</v>
      </c>
      <c r="AR40" s="180">
        <v>1</v>
      </c>
      <c r="AS40" s="180"/>
      <c r="AT40" s="180"/>
      <c r="AU40" s="180"/>
      <c r="AV40" s="180"/>
      <c r="AW40" s="181"/>
      <c r="AX40" s="182">
        <f t="shared" si="3"/>
        <v>4</v>
      </c>
      <c r="AY40" s="180">
        <v>1</v>
      </c>
      <c r="AZ40" s="180"/>
      <c r="BA40" s="183">
        <v>3</v>
      </c>
      <c r="BB40" s="179">
        <f t="shared" si="4"/>
        <v>0</v>
      </c>
      <c r="BC40" s="180"/>
      <c r="BD40" s="180"/>
      <c r="BE40" s="181"/>
    </row>
    <row r="41" spans="1:57" s="184" customFormat="1" ht="73.5" customHeight="1">
      <c r="A41" s="234"/>
      <c r="B41" s="171">
        <v>14</v>
      </c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275" t="s">
        <v>149</v>
      </c>
      <c r="U41" s="275"/>
      <c r="V41" s="276"/>
      <c r="W41" s="444" t="s">
        <v>158</v>
      </c>
      <c r="X41" s="445"/>
      <c r="Y41" s="445"/>
      <c r="Z41" s="445"/>
      <c r="AA41" s="445"/>
      <c r="AB41" s="445"/>
      <c r="AC41" s="445"/>
      <c r="AD41" s="448"/>
      <c r="AE41" s="174">
        <v>3.5</v>
      </c>
      <c r="AF41" s="175">
        <f t="shared" si="0"/>
        <v>105</v>
      </c>
      <c r="AG41" s="176">
        <f t="shared" si="1"/>
        <v>72</v>
      </c>
      <c r="AH41" s="177">
        <v>36</v>
      </c>
      <c r="AI41" s="177"/>
      <c r="AJ41" s="177"/>
      <c r="AK41" s="177"/>
      <c r="AL41" s="177">
        <v>36</v>
      </c>
      <c r="AM41" s="177"/>
      <c r="AN41" s="177"/>
      <c r="AO41" s="178">
        <f t="shared" si="2"/>
        <v>33</v>
      </c>
      <c r="AP41" s="179"/>
      <c r="AQ41" s="180">
        <v>2</v>
      </c>
      <c r="AR41" s="180">
        <v>2</v>
      </c>
      <c r="AS41" s="180"/>
      <c r="AT41" s="180"/>
      <c r="AU41" s="180"/>
      <c r="AV41" s="180"/>
      <c r="AW41" s="181"/>
      <c r="AX41" s="182">
        <f t="shared" si="3"/>
        <v>0</v>
      </c>
      <c r="AY41" s="180"/>
      <c r="AZ41" s="180"/>
      <c r="BA41" s="183"/>
      <c r="BB41" s="179">
        <f t="shared" si="4"/>
        <v>4</v>
      </c>
      <c r="BC41" s="180">
        <v>2</v>
      </c>
      <c r="BD41" s="180"/>
      <c r="BE41" s="181">
        <v>2</v>
      </c>
    </row>
    <row r="42" spans="1:57" s="184" customFormat="1" ht="72" customHeight="1" thickBot="1">
      <c r="A42" s="234"/>
      <c r="B42" s="185">
        <v>15</v>
      </c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438" t="s">
        <v>132</v>
      </c>
      <c r="U42" s="438"/>
      <c r="V42" s="268"/>
      <c r="W42" s="444" t="s">
        <v>158</v>
      </c>
      <c r="X42" s="445"/>
      <c r="Y42" s="445"/>
      <c r="Z42" s="445"/>
      <c r="AA42" s="445"/>
      <c r="AB42" s="445"/>
      <c r="AC42" s="445"/>
      <c r="AD42" s="448"/>
      <c r="AE42" s="188">
        <v>3</v>
      </c>
      <c r="AF42" s="189">
        <f t="shared" si="0"/>
        <v>90</v>
      </c>
      <c r="AG42" s="190">
        <f t="shared" si="1"/>
        <v>54</v>
      </c>
      <c r="AH42" s="191">
        <v>18</v>
      </c>
      <c r="AI42" s="191"/>
      <c r="AJ42" s="191"/>
      <c r="AK42" s="191"/>
      <c r="AL42" s="191">
        <v>36</v>
      </c>
      <c r="AM42" s="191"/>
      <c r="AN42" s="191"/>
      <c r="AO42" s="192">
        <f t="shared" si="2"/>
        <v>36</v>
      </c>
      <c r="AP42" s="193"/>
      <c r="AQ42" s="194">
        <v>1</v>
      </c>
      <c r="AR42" s="194">
        <v>1</v>
      </c>
      <c r="AS42" s="194"/>
      <c r="AT42" s="194"/>
      <c r="AU42" s="194"/>
      <c r="AV42" s="194"/>
      <c r="AW42" s="195"/>
      <c r="AX42" s="196">
        <f t="shared" si="3"/>
        <v>3</v>
      </c>
      <c r="AY42" s="194">
        <v>1</v>
      </c>
      <c r="AZ42" s="194"/>
      <c r="BA42" s="197">
        <v>2</v>
      </c>
      <c r="BB42" s="193">
        <f t="shared" si="4"/>
        <v>0</v>
      </c>
      <c r="BC42" s="194"/>
      <c r="BD42" s="194"/>
      <c r="BE42" s="195"/>
    </row>
    <row r="43" spans="1:57" s="184" customFormat="1" ht="49.5" customHeight="1" thickBot="1" thickTop="1">
      <c r="A43" s="234"/>
      <c r="B43" s="198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1"/>
      <c r="T43" s="355"/>
      <c r="U43" s="356"/>
      <c r="V43" s="357"/>
      <c r="W43" s="364"/>
      <c r="X43" s="365"/>
      <c r="Y43" s="365"/>
      <c r="Z43" s="365"/>
      <c r="AA43" s="365"/>
      <c r="AB43" s="365"/>
      <c r="AC43" s="365"/>
      <c r="AD43" s="366"/>
      <c r="AE43" s="202"/>
      <c r="AF43" s="203">
        <f t="shared" si="0"/>
        <v>0</v>
      </c>
      <c r="AG43" s="203">
        <f t="shared" si="1"/>
        <v>0</v>
      </c>
      <c r="AH43" s="203"/>
      <c r="AI43" s="203"/>
      <c r="AJ43" s="203"/>
      <c r="AK43" s="203"/>
      <c r="AL43" s="203"/>
      <c r="AM43" s="203"/>
      <c r="AN43" s="203"/>
      <c r="AO43" s="203"/>
      <c r="AP43" s="204"/>
      <c r="AQ43" s="204"/>
      <c r="AR43" s="204"/>
      <c r="AS43" s="204"/>
      <c r="AT43" s="204"/>
      <c r="AU43" s="204"/>
      <c r="AV43" s="204"/>
      <c r="AW43" s="204"/>
      <c r="AX43" s="204">
        <f t="shared" si="3"/>
        <v>0</v>
      </c>
      <c r="AY43" s="204"/>
      <c r="AZ43" s="204"/>
      <c r="BA43" s="204"/>
      <c r="BB43" s="204">
        <f t="shared" si="4"/>
        <v>0</v>
      </c>
      <c r="BC43" s="204"/>
      <c r="BD43" s="204"/>
      <c r="BE43" s="205"/>
    </row>
    <row r="44" spans="1:57" s="210" customFormat="1" ht="49.5" customHeight="1" thickBot="1" thickTop="1">
      <c r="A44" s="235"/>
      <c r="B44" s="303" t="s">
        <v>100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206">
        <f>SUM(AE23:AE43)</f>
        <v>60</v>
      </c>
      <c r="AF44" s="207">
        <f>SUM(AF23:AF43)</f>
        <v>1800</v>
      </c>
      <c r="AG44" s="207">
        <f>SUM(AG23:AG43)</f>
        <v>1080</v>
      </c>
      <c r="AH44" s="207">
        <f>SUM(AH23:AH43)</f>
        <v>486</v>
      </c>
      <c r="AI44" s="207"/>
      <c r="AJ44" s="207">
        <f>SUM(AJ23:AJ43)</f>
        <v>450</v>
      </c>
      <c r="AK44" s="207"/>
      <c r="AL44" s="207">
        <f>SUM(AL23:AL43)</f>
        <v>144</v>
      </c>
      <c r="AM44" s="207"/>
      <c r="AN44" s="207"/>
      <c r="AO44" s="207">
        <f>SUM(AO23:AO43)</f>
        <v>720</v>
      </c>
      <c r="AP44" s="208">
        <v>6</v>
      </c>
      <c r="AQ44" s="208">
        <v>9</v>
      </c>
      <c r="AR44" s="208">
        <v>16</v>
      </c>
      <c r="AS44" s="208"/>
      <c r="AT44" s="208"/>
      <c r="AU44" s="208">
        <v>3</v>
      </c>
      <c r="AV44" s="208">
        <v>3</v>
      </c>
      <c r="AW44" s="208"/>
      <c r="AX44" s="208">
        <f>SUM(AX23:AX43)</f>
        <v>29</v>
      </c>
      <c r="AY44" s="208">
        <f>SUM(AY23:AY43)</f>
        <v>13</v>
      </c>
      <c r="AZ44" s="208">
        <f>SUM(AZ23:AZ43)</f>
        <v>11</v>
      </c>
      <c r="BA44" s="208">
        <f>SUM(BA23:BA43)</f>
        <v>5</v>
      </c>
      <c r="BB44" s="208">
        <f t="shared" si="4"/>
        <v>31</v>
      </c>
      <c r="BC44" s="208">
        <f>SUM(BC23:BC43)</f>
        <v>14</v>
      </c>
      <c r="BD44" s="208">
        <f>SUM(BD23:BD43)</f>
        <v>14</v>
      </c>
      <c r="BE44" s="209">
        <f>SUM(BE23:BE43)</f>
        <v>3</v>
      </c>
    </row>
    <row r="45" spans="1:57" s="42" customFormat="1" ht="49.5" customHeight="1" hidden="1" thickBot="1">
      <c r="A45" s="236"/>
      <c r="B45" s="449">
        <v>9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50"/>
    </row>
    <row r="46" spans="1:57" s="42" customFormat="1" ht="49.5" customHeight="1" hidden="1" thickBot="1">
      <c r="A46" s="236"/>
      <c r="B46" s="24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51"/>
      <c r="U46" s="452"/>
      <c r="V46" s="453"/>
      <c r="W46" s="454"/>
      <c r="X46" s="455"/>
      <c r="Y46" s="455"/>
      <c r="Z46" s="455"/>
      <c r="AA46" s="455"/>
      <c r="AB46" s="455"/>
      <c r="AC46" s="455"/>
      <c r="AD46" s="456"/>
      <c r="AE46" s="457"/>
      <c r="AF46" s="3">
        <f aca="true" t="shared" si="5" ref="AF46:AF52">AE46*30</f>
        <v>0</v>
      </c>
      <c r="AG46" s="458"/>
      <c r="AH46" s="458"/>
      <c r="AI46" s="458"/>
      <c r="AJ46" s="458"/>
      <c r="AK46" s="458"/>
      <c r="AL46" s="459"/>
      <c r="AM46" s="459"/>
      <c r="AN46" s="459"/>
      <c r="AO46" s="460"/>
      <c r="AP46" s="461"/>
      <c r="AQ46" s="462"/>
      <c r="AR46" s="462"/>
      <c r="AS46" s="463"/>
      <c r="AT46" s="464"/>
      <c r="AU46" s="465"/>
      <c r="AV46" s="465"/>
      <c r="AW46" s="466"/>
      <c r="AX46" s="464"/>
      <c r="AY46" s="465"/>
      <c r="AZ46" s="465"/>
      <c r="BA46" s="465"/>
      <c r="BB46" s="464"/>
      <c r="BC46" s="465"/>
      <c r="BD46" s="465"/>
      <c r="BE46" s="467"/>
    </row>
    <row r="47" spans="1:61" s="42" customFormat="1" ht="49.5" customHeight="1" hidden="1" thickBot="1">
      <c r="A47" s="236"/>
      <c r="B47" s="468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71"/>
      <c r="W47" s="472"/>
      <c r="X47" s="473"/>
      <c r="Y47" s="473"/>
      <c r="Z47" s="473"/>
      <c r="AA47" s="473"/>
      <c r="AB47" s="473"/>
      <c r="AC47" s="473"/>
      <c r="AD47" s="474"/>
      <c r="AE47" s="44"/>
      <c r="AF47" s="3">
        <f t="shared" si="5"/>
        <v>0</v>
      </c>
      <c r="AG47" s="14"/>
      <c r="AH47" s="14"/>
      <c r="AI47" s="14"/>
      <c r="AJ47" s="14"/>
      <c r="AK47" s="14"/>
      <c r="AL47" s="15"/>
      <c r="AM47" s="15"/>
      <c r="AN47" s="15"/>
      <c r="AO47" s="16"/>
      <c r="AP47" s="45"/>
      <c r="AQ47" s="46"/>
      <c r="AR47" s="46"/>
      <c r="AS47" s="47"/>
      <c r="AT47" s="475"/>
      <c r="AU47" s="46"/>
      <c r="AV47" s="46"/>
      <c r="AW47" s="48"/>
      <c r="AX47" s="475"/>
      <c r="AY47" s="46"/>
      <c r="AZ47" s="46"/>
      <c r="BA47" s="48"/>
      <c r="BB47" s="476"/>
      <c r="BC47" s="477"/>
      <c r="BD47" s="477"/>
      <c r="BE47" s="478"/>
      <c r="BI47" s="13"/>
    </row>
    <row r="48" spans="1:61" s="42" customFormat="1" ht="49.5" customHeight="1" hidden="1" thickBot="1">
      <c r="A48" s="236"/>
      <c r="B48" s="468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71"/>
      <c r="W48" s="472"/>
      <c r="X48" s="473"/>
      <c r="Y48" s="473"/>
      <c r="Z48" s="473"/>
      <c r="AA48" s="473"/>
      <c r="AB48" s="473"/>
      <c r="AC48" s="473"/>
      <c r="AD48" s="474"/>
      <c r="AE48" s="44"/>
      <c r="AF48" s="3">
        <f t="shared" si="5"/>
        <v>0</v>
      </c>
      <c r="AG48" s="14"/>
      <c r="AH48" s="14"/>
      <c r="AI48" s="14"/>
      <c r="AJ48" s="14"/>
      <c r="AK48" s="14"/>
      <c r="AL48" s="15"/>
      <c r="AM48" s="15"/>
      <c r="AN48" s="15"/>
      <c r="AO48" s="16"/>
      <c r="AP48" s="45"/>
      <c r="AQ48" s="46"/>
      <c r="AR48" s="46"/>
      <c r="AS48" s="47"/>
      <c r="AT48" s="475"/>
      <c r="AU48" s="46"/>
      <c r="AV48" s="46"/>
      <c r="AW48" s="48"/>
      <c r="AX48" s="475"/>
      <c r="AY48" s="46"/>
      <c r="AZ48" s="46"/>
      <c r="BA48" s="48"/>
      <c r="BB48" s="476"/>
      <c r="BC48" s="477"/>
      <c r="BD48" s="477"/>
      <c r="BE48" s="478"/>
      <c r="BI48" s="13"/>
    </row>
    <row r="49" spans="1:61" s="42" customFormat="1" ht="49.5" customHeight="1" hidden="1" thickBot="1">
      <c r="A49" s="236"/>
      <c r="B49" s="468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71"/>
      <c r="W49" s="472"/>
      <c r="X49" s="473"/>
      <c r="Y49" s="473"/>
      <c r="Z49" s="473"/>
      <c r="AA49" s="473"/>
      <c r="AB49" s="473"/>
      <c r="AC49" s="473"/>
      <c r="AD49" s="474"/>
      <c r="AE49" s="44"/>
      <c r="AF49" s="3">
        <f t="shared" si="5"/>
        <v>0</v>
      </c>
      <c r="AG49" s="14"/>
      <c r="AH49" s="14"/>
      <c r="AI49" s="14"/>
      <c r="AJ49" s="14"/>
      <c r="AK49" s="14"/>
      <c r="AL49" s="15"/>
      <c r="AM49" s="15"/>
      <c r="AN49" s="15"/>
      <c r="AO49" s="16"/>
      <c r="AP49" s="45"/>
      <c r="AQ49" s="46"/>
      <c r="AR49" s="46"/>
      <c r="AS49" s="47"/>
      <c r="AT49" s="475"/>
      <c r="AU49" s="46"/>
      <c r="AV49" s="46"/>
      <c r="AW49" s="48"/>
      <c r="AX49" s="475"/>
      <c r="AY49" s="46"/>
      <c r="AZ49" s="46"/>
      <c r="BA49" s="48"/>
      <c r="BB49" s="476"/>
      <c r="BC49" s="477"/>
      <c r="BD49" s="477"/>
      <c r="BE49" s="478"/>
      <c r="BI49" s="13"/>
    </row>
    <row r="50" spans="1:61" s="42" customFormat="1" ht="49.5" customHeight="1" hidden="1" thickBot="1">
      <c r="A50" s="236"/>
      <c r="B50" s="468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70"/>
      <c r="U50" s="470"/>
      <c r="V50" s="471"/>
      <c r="W50" s="472"/>
      <c r="X50" s="473"/>
      <c r="Y50" s="473"/>
      <c r="Z50" s="473"/>
      <c r="AA50" s="473"/>
      <c r="AB50" s="473"/>
      <c r="AC50" s="473"/>
      <c r="AD50" s="474"/>
      <c r="AE50" s="44"/>
      <c r="AF50" s="3">
        <f t="shared" si="5"/>
        <v>0</v>
      </c>
      <c r="AG50" s="14"/>
      <c r="AH50" s="14"/>
      <c r="AI50" s="14"/>
      <c r="AJ50" s="14"/>
      <c r="AK50" s="14"/>
      <c r="AL50" s="15"/>
      <c r="AM50" s="15"/>
      <c r="AN50" s="15"/>
      <c r="AO50" s="16"/>
      <c r="AP50" s="45"/>
      <c r="AQ50" s="46"/>
      <c r="AR50" s="46"/>
      <c r="AS50" s="47"/>
      <c r="AT50" s="475"/>
      <c r="AU50" s="46"/>
      <c r="AV50" s="46"/>
      <c r="AW50" s="48"/>
      <c r="AX50" s="475"/>
      <c r="AY50" s="46"/>
      <c r="AZ50" s="46"/>
      <c r="BA50" s="48"/>
      <c r="BB50" s="476"/>
      <c r="BC50" s="477"/>
      <c r="BD50" s="477"/>
      <c r="BE50" s="478"/>
      <c r="BI50" s="13"/>
    </row>
    <row r="51" spans="1:61" s="42" customFormat="1" ht="49.5" customHeight="1" hidden="1" thickBot="1">
      <c r="A51" s="236"/>
      <c r="B51" s="468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70"/>
      <c r="U51" s="470"/>
      <c r="V51" s="471"/>
      <c r="W51" s="472"/>
      <c r="X51" s="473"/>
      <c r="Y51" s="473"/>
      <c r="Z51" s="473"/>
      <c r="AA51" s="473"/>
      <c r="AB51" s="473"/>
      <c r="AC51" s="473"/>
      <c r="AD51" s="474"/>
      <c r="AE51" s="44"/>
      <c r="AF51" s="3">
        <f t="shared" si="5"/>
        <v>0</v>
      </c>
      <c r="AG51" s="14"/>
      <c r="AH51" s="14"/>
      <c r="AI51" s="14"/>
      <c r="AJ51" s="14"/>
      <c r="AK51" s="14"/>
      <c r="AL51" s="15"/>
      <c r="AM51" s="15"/>
      <c r="AN51" s="15"/>
      <c r="AO51" s="16"/>
      <c r="AP51" s="45"/>
      <c r="AQ51" s="46"/>
      <c r="AR51" s="46"/>
      <c r="AS51" s="47"/>
      <c r="AT51" s="475"/>
      <c r="AU51" s="46"/>
      <c r="AV51" s="46"/>
      <c r="AW51" s="48"/>
      <c r="AX51" s="475"/>
      <c r="AY51" s="46"/>
      <c r="AZ51" s="46"/>
      <c r="BA51" s="48"/>
      <c r="BB51" s="476"/>
      <c r="BC51" s="477"/>
      <c r="BD51" s="477"/>
      <c r="BE51" s="478"/>
      <c r="BI51" s="13"/>
    </row>
    <row r="52" spans="1:57" s="42" customFormat="1" ht="49.5" customHeight="1" hidden="1" thickBot="1">
      <c r="A52" s="236"/>
      <c r="B52" s="47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80"/>
      <c r="U52" s="481"/>
      <c r="V52" s="482"/>
      <c r="W52" s="483"/>
      <c r="X52" s="484"/>
      <c r="Y52" s="484"/>
      <c r="Z52" s="484"/>
      <c r="AA52" s="484"/>
      <c r="AB52" s="484"/>
      <c r="AC52" s="484"/>
      <c r="AD52" s="485"/>
      <c r="AE52" s="486"/>
      <c r="AF52" s="3">
        <f t="shared" si="5"/>
        <v>0</v>
      </c>
      <c r="AG52" s="487"/>
      <c r="AH52" s="487"/>
      <c r="AI52" s="487"/>
      <c r="AJ52" s="487"/>
      <c r="AK52" s="487"/>
      <c r="AL52" s="488"/>
      <c r="AM52" s="488"/>
      <c r="AN52" s="488"/>
      <c r="AO52" s="489"/>
      <c r="AP52" s="490"/>
      <c r="AQ52" s="491"/>
      <c r="AR52" s="491"/>
      <c r="AS52" s="492"/>
      <c r="AT52" s="50"/>
      <c r="AU52" s="51"/>
      <c r="AV52" s="51"/>
      <c r="AW52" s="52"/>
      <c r="AX52" s="50"/>
      <c r="AY52" s="51"/>
      <c r="AZ52" s="51"/>
      <c r="BA52" s="51"/>
      <c r="BB52" s="50"/>
      <c r="BC52" s="51"/>
      <c r="BD52" s="51"/>
      <c r="BE52" s="493"/>
    </row>
    <row r="53" spans="1:67" s="59" customFormat="1" ht="49.5" customHeight="1" hidden="1" thickBot="1">
      <c r="A53" s="237"/>
      <c r="B53" s="494" t="s">
        <v>101</v>
      </c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6"/>
      <c r="AE53" s="497"/>
      <c r="AF53" s="498"/>
      <c r="AG53" s="498"/>
      <c r="AH53" s="498"/>
      <c r="AI53" s="498"/>
      <c r="AJ53" s="498"/>
      <c r="AK53" s="498"/>
      <c r="AL53" s="499"/>
      <c r="AM53" s="499"/>
      <c r="AN53" s="499"/>
      <c r="AO53" s="500"/>
      <c r="AP53" s="53"/>
      <c r="AQ53" s="54"/>
      <c r="AR53" s="54"/>
      <c r="AS53" s="55"/>
      <c r="AT53" s="501"/>
      <c r="AU53" s="502"/>
      <c r="AV53" s="502"/>
      <c r="AW53" s="503"/>
      <c r="AX53" s="56"/>
      <c r="AY53" s="57"/>
      <c r="AZ53" s="57"/>
      <c r="BA53" s="57"/>
      <c r="BB53" s="58"/>
      <c r="BC53" s="57"/>
      <c r="BD53" s="57"/>
      <c r="BE53" s="504"/>
      <c r="BO53" s="87"/>
    </row>
    <row r="54" spans="1:57" s="42" customFormat="1" ht="49.5" customHeight="1" hidden="1" thickBot="1">
      <c r="A54" s="238"/>
      <c r="B54" s="505" t="s">
        <v>102</v>
      </c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6"/>
      <c r="AE54" s="507"/>
      <c r="AF54" s="508"/>
      <c r="AG54" s="508"/>
      <c r="AH54" s="508"/>
      <c r="AI54" s="508"/>
      <c r="AJ54" s="508"/>
      <c r="AK54" s="508"/>
      <c r="AL54" s="509"/>
      <c r="AM54" s="509"/>
      <c r="AN54" s="509"/>
      <c r="AO54" s="500"/>
      <c r="AP54" s="60"/>
      <c r="AQ54" s="61"/>
      <c r="AR54" s="61"/>
      <c r="AS54" s="62"/>
      <c r="AT54" s="63"/>
      <c r="AU54" s="54"/>
      <c r="AV54" s="54"/>
      <c r="AW54" s="55"/>
      <c r="AX54" s="510"/>
      <c r="AY54" s="64"/>
      <c r="AZ54" s="64"/>
      <c r="BA54" s="64"/>
      <c r="BB54" s="511"/>
      <c r="BC54" s="512"/>
      <c r="BD54" s="512"/>
      <c r="BE54" s="513"/>
    </row>
    <row r="55" spans="1:57" s="42" customFormat="1" ht="49.5" customHeight="1" hidden="1" thickBot="1">
      <c r="A55" s="236"/>
      <c r="B55" s="514" t="s">
        <v>103</v>
      </c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5"/>
    </row>
    <row r="56" spans="1:57" s="42" customFormat="1" ht="49.5" customHeight="1" hidden="1" thickBot="1">
      <c r="A56" s="236"/>
      <c r="B56" s="516" t="s">
        <v>104</v>
      </c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516"/>
      <c r="AF56" s="516"/>
      <c r="AG56" s="516"/>
      <c r="AH56" s="516"/>
      <c r="AI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6"/>
      <c r="BB56" s="516"/>
      <c r="BC56" s="516"/>
      <c r="BD56" s="516"/>
      <c r="BE56" s="517"/>
    </row>
    <row r="57" spans="1:57" s="42" customFormat="1" ht="49.5" customHeight="1" hidden="1" thickBot="1">
      <c r="A57" s="236"/>
      <c r="B57" s="244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518"/>
      <c r="U57" s="519"/>
      <c r="V57" s="520"/>
      <c r="W57" s="521"/>
      <c r="X57" s="522"/>
      <c r="Y57" s="522"/>
      <c r="Z57" s="522"/>
      <c r="AA57" s="522"/>
      <c r="AB57" s="522"/>
      <c r="AC57" s="522"/>
      <c r="AD57" s="523"/>
      <c r="AE57" s="457"/>
      <c r="AF57" s="3">
        <f aca="true" t="shared" si="6" ref="AF57:AF64">AE57*30</f>
        <v>0</v>
      </c>
      <c r="AG57" s="14"/>
      <c r="AH57" s="14"/>
      <c r="AI57" s="14"/>
      <c r="AJ57" s="14"/>
      <c r="AK57" s="14"/>
      <c r="AL57" s="15"/>
      <c r="AM57" s="15"/>
      <c r="AN57" s="15"/>
      <c r="AO57" s="460"/>
      <c r="AP57" s="45"/>
      <c r="AQ57" s="46"/>
      <c r="AR57" s="46"/>
      <c r="AS57" s="47"/>
      <c r="AT57" s="45"/>
      <c r="AU57" s="46"/>
      <c r="AV57" s="46"/>
      <c r="AW57" s="524"/>
      <c r="AX57" s="46"/>
      <c r="AY57" s="46"/>
      <c r="AZ57" s="46"/>
      <c r="BA57" s="48"/>
      <c r="BB57" s="525"/>
      <c r="BC57" s="526"/>
      <c r="BD57" s="526"/>
      <c r="BE57" s="527"/>
    </row>
    <row r="58" spans="1:57" s="42" customFormat="1" ht="49.5" customHeight="1" hidden="1" thickBot="1">
      <c r="A58" s="236"/>
      <c r="B58" s="2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51"/>
      <c r="U58" s="452"/>
      <c r="V58" s="453"/>
      <c r="W58" s="454"/>
      <c r="X58" s="455"/>
      <c r="Y58" s="455"/>
      <c r="Z58" s="455"/>
      <c r="AA58" s="455"/>
      <c r="AB58" s="455"/>
      <c r="AC58" s="455"/>
      <c r="AD58" s="456"/>
      <c r="AE58" s="457"/>
      <c r="AF58" s="3">
        <f t="shared" si="6"/>
        <v>0</v>
      </c>
      <c r="AG58" s="458"/>
      <c r="AH58" s="458"/>
      <c r="AI58" s="458"/>
      <c r="AJ58" s="458"/>
      <c r="AK58" s="458"/>
      <c r="AL58" s="459"/>
      <c r="AM58" s="459"/>
      <c r="AN58" s="459"/>
      <c r="AO58" s="460"/>
      <c r="AP58" s="461"/>
      <c r="AQ58" s="462"/>
      <c r="AR58" s="462"/>
      <c r="AS58" s="463"/>
      <c r="AT58" s="464"/>
      <c r="AU58" s="465"/>
      <c r="AV58" s="465"/>
      <c r="AW58" s="466"/>
      <c r="AX58" s="464"/>
      <c r="AY58" s="465"/>
      <c r="AZ58" s="465"/>
      <c r="BA58" s="465"/>
      <c r="BB58" s="464"/>
      <c r="BC58" s="465"/>
      <c r="BD58" s="465"/>
      <c r="BE58" s="467"/>
    </row>
    <row r="59" spans="1:61" s="42" customFormat="1" ht="49.5" customHeight="1" hidden="1" thickBot="1">
      <c r="A59" s="236"/>
      <c r="B59" s="468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70"/>
      <c r="U59" s="470"/>
      <c r="V59" s="471"/>
      <c r="W59" s="472"/>
      <c r="X59" s="473"/>
      <c r="Y59" s="473"/>
      <c r="Z59" s="473"/>
      <c r="AA59" s="473"/>
      <c r="AB59" s="473"/>
      <c r="AC59" s="473"/>
      <c r="AD59" s="474"/>
      <c r="AE59" s="44"/>
      <c r="AF59" s="3">
        <f t="shared" si="6"/>
        <v>0</v>
      </c>
      <c r="AG59" s="14"/>
      <c r="AH59" s="14"/>
      <c r="AI59" s="14"/>
      <c r="AJ59" s="14"/>
      <c r="AK59" s="14"/>
      <c r="AL59" s="15"/>
      <c r="AM59" s="15"/>
      <c r="AN59" s="15"/>
      <c r="AO59" s="16"/>
      <c r="AP59" s="45"/>
      <c r="AQ59" s="46"/>
      <c r="AR59" s="46"/>
      <c r="AS59" s="47"/>
      <c r="AT59" s="475"/>
      <c r="AU59" s="46"/>
      <c r="AV59" s="46"/>
      <c r="AW59" s="48"/>
      <c r="AX59" s="475"/>
      <c r="AY59" s="46"/>
      <c r="AZ59" s="46"/>
      <c r="BA59" s="48"/>
      <c r="BB59" s="476"/>
      <c r="BC59" s="477"/>
      <c r="BD59" s="477"/>
      <c r="BE59" s="478"/>
      <c r="BI59" s="13"/>
    </row>
    <row r="60" spans="1:61" s="42" customFormat="1" ht="49.5" customHeight="1" hidden="1" thickBot="1">
      <c r="A60" s="236"/>
      <c r="B60" s="468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70"/>
      <c r="U60" s="470"/>
      <c r="V60" s="471"/>
      <c r="W60" s="472"/>
      <c r="X60" s="473"/>
      <c r="Y60" s="473"/>
      <c r="Z60" s="473"/>
      <c r="AA60" s="473"/>
      <c r="AB60" s="473"/>
      <c r="AC60" s="473"/>
      <c r="AD60" s="474"/>
      <c r="AE60" s="44"/>
      <c r="AF60" s="3">
        <f t="shared" si="6"/>
        <v>0</v>
      </c>
      <c r="AG60" s="14"/>
      <c r="AH60" s="14"/>
      <c r="AI60" s="14"/>
      <c r="AJ60" s="14"/>
      <c r="AK60" s="14"/>
      <c r="AL60" s="15"/>
      <c r="AM60" s="15"/>
      <c r="AN60" s="15"/>
      <c r="AO60" s="16"/>
      <c r="AP60" s="45"/>
      <c r="AQ60" s="46"/>
      <c r="AR60" s="46"/>
      <c r="AS60" s="47"/>
      <c r="AT60" s="475"/>
      <c r="AU60" s="46"/>
      <c r="AV60" s="46"/>
      <c r="AW60" s="48"/>
      <c r="AX60" s="475"/>
      <c r="AY60" s="46"/>
      <c r="AZ60" s="46"/>
      <c r="BA60" s="48"/>
      <c r="BB60" s="476"/>
      <c r="BC60" s="477"/>
      <c r="BD60" s="477"/>
      <c r="BE60" s="478"/>
      <c r="BI60" s="13"/>
    </row>
    <row r="61" spans="1:61" s="42" customFormat="1" ht="49.5" customHeight="1" hidden="1" thickBot="1">
      <c r="A61" s="236"/>
      <c r="B61" s="468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70"/>
      <c r="U61" s="470"/>
      <c r="V61" s="471"/>
      <c r="W61" s="472"/>
      <c r="X61" s="473"/>
      <c r="Y61" s="473"/>
      <c r="Z61" s="473"/>
      <c r="AA61" s="473"/>
      <c r="AB61" s="473"/>
      <c r="AC61" s="473"/>
      <c r="AD61" s="474"/>
      <c r="AE61" s="44"/>
      <c r="AF61" s="3">
        <f t="shared" si="6"/>
        <v>0</v>
      </c>
      <c r="AG61" s="14"/>
      <c r="AH61" s="14"/>
      <c r="AI61" s="14"/>
      <c r="AJ61" s="14"/>
      <c r="AK61" s="14"/>
      <c r="AL61" s="15"/>
      <c r="AM61" s="15"/>
      <c r="AN61" s="15"/>
      <c r="AO61" s="16"/>
      <c r="AP61" s="45"/>
      <c r="AQ61" s="46"/>
      <c r="AR61" s="46"/>
      <c r="AS61" s="47"/>
      <c r="AT61" s="475"/>
      <c r="AU61" s="46"/>
      <c r="AV61" s="46"/>
      <c r="AW61" s="48"/>
      <c r="AX61" s="475"/>
      <c r="AY61" s="46"/>
      <c r="AZ61" s="46"/>
      <c r="BA61" s="48"/>
      <c r="BB61" s="476"/>
      <c r="BC61" s="477"/>
      <c r="BD61" s="477"/>
      <c r="BE61" s="478"/>
      <c r="BI61" s="13"/>
    </row>
    <row r="62" spans="1:61" s="42" customFormat="1" ht="49.5" customHeight="1" hidden="1" thickBot="1">
      <c r="A62" s="236"/>
      <c r="B62" s="468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70"/>
      <c r="U62" s="470"/>
      <c r="V62" s="471"/>
      <c r="W62" s="472"/>
      <c r="X62" s="473"/>
      <c r="Y62" s="473"/>
      <c r="Z62" s="473"/>
      <c r="AA62" s="473"/>
      <c r="AB62" s="473"/>
      <c r="AC62" s="473"/>
      <c r="AD62" s="474"/>
      <c r="AE62" s="44"/>
      <c r="AF62" s="3">
        <f t="shared" si="6"/>
        <v>0</v>
      </c>
      <c r="AG62" s="14"/>
      <c r="AH62" s="14"/>
      <c r="AI62" s="14"/>
      <c r="AJ62" s="14"/>
      <c r="AK62" s="14"/>
      <c r="AL62" s="15"/>
      <c r="AM62" s="15"/>
      <c r="AN62" s="15"/>
      <c r="AO62" s="16"/>
      <c r="AP62" s="45"/>
      <c r="AQ62" s="46"/>
      <c r="AR62" s="46"/>
      <c r="AS62" s="47"/>
      <c r="AT62" s="475"/>
      <c r="AU62" s="46"/>
      <c r="AV62" s="46"/>
      <c r="AW62" s="48"/>
      <c r="AX62" s="475"/>
      <c r="AY62" s="46"/>
      <c r="AZ62" s="46"/>
      <c r="BA62" s="48"/>
      <c r="BB62" s="476"/>
      <c r="BC62" s="477"/>
      <c r="BD62" s="477"/>
      <c r="BE62" s="478"/>
      <c r="BI62" s="13"/>
    </row>
    <row r="63" spans="1:61" s="42" customFormat="1" ht="49.5" customHeight="1" hidden="1" thickBot="1">
      <c r="A63" s="236"/>
      <c r="B63" s="468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70"/>
      <c r="U63" s="470"/>
      <c r="V63" s="471"/>
      <c r="W63" s="472"/>
      <c r="X63" s="473"/>
      <c r="Y63" s="473"/>
      <c r="Z63" s="473"/>
      <c r="AA63" s="473"/>
      <c r="AB63" s="473"/>
      <c r="AC63" s="473"/>
      <c r="AD63" s="474"/>
      <c r="AE63" s="44"/>
      <c r="AF63" s="3">
        <f t="shared" si="6"/>
        <v>0</v>
      </c>
      <c r="AG63" s="14"/>
      <c r="AH63" s="14"/>
      <c r="AI63" s="14"/>
      <c r="AJ63" s="14"/>
      <c r="AK63" s="14"/>
      <c r="AL63" s="15"/>
      <c r="AM63" s="15"/>
      <c r="AN63" s="15"/>
      <c r="AO63" s="16"/>
      <c r="AP63" s="45"/>
      <c r="AQ63" s="46"/>
      <c r="AR63" s="46"/>
      <c r="AS63" s="47"/>
      <c r="AT63" s="475"/>
      <c r="AU63" s="46"/>
      <c r="AV63" s="46"/>
      <c r="AW63" s="48"/>
      <c r="AX63" s="475"/>
      <c r="AY63" s="46"/>
      <c r="AZ63" s="46"/>
      <c r="BA63" s="48"/>
      <c r="BB63" s="476"/>
      <c r="BC63" s="477"/>
      <c r="BD63" s="477"/>
      <c r="BE63" s="478"/>
      <c r="BI63" s="13"/>
    </row>
    <row r="64" spans="1:57" s="42" customFormat="1" ht="49.5" customHeight="1" hidden="1" thickBot="1">
      <c r="A64" s="236"/>
      <c r="B64" s="24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80"/>
      <c r="U64" s="481"/>
      <c r="V64" s="482"/>
      <c r="W64" s="528"/>
      <c r="X64" s="529"/>
      <c r="Y64" s="529"/>
      <c r="Z64" s="529"/>
      <c r="AA64" s="529"/>
      <c r="AB64" s="529"/>
      <c r="AC64" s="529"/>
      <c r="AD64" s="530"/>
      <c r="AE64" s="531"/>
      <c r="AF64" s="3">
        <f t="shared" si="6"/>
        <v>0</v>
      </c>
      <c r="AG64" s="487"/>
      <c r="AH64" s="487"/>
      <c r="AI64" s="487"/>
      <c r="AJ64" s="487"/>
      <c r="AK64" s="487"/>
      <c r="AL64" s="488"/>
      <c r="AM64" s="488"/>
      <c r="AN64" s="488"/>
      <c r="AO64" s="489"/>
      <c r="AP64" s="490"/>
      <c r="AQ64" s="491"/>
      <c r="AR64" s="491"/>
      <c r="AS64" s="532"/>
      <c r="AT64" s="490"/>
      <c r="AU64" s="491"/>
      <c r="AV64" s="491"/>
      <c r="AW64" s="533"/>
      <c r="AX64" s="491"/>
      <c r="AY64" s="491"/>
      <c r="AZ64" s="491"/>
      <c r="BA64" s="492"/>
      <c r="BB64" s="534"/>
      <c r="BC64" s="535"/>
      <c r="BD64" s="535"/>
      <c r="BE64" s="536"/>
    </row>
    <row r="65" spans="1:57" s="42" customFormat="1" ht="49.5" customHeight="1" hidden="1" thickBot="1">
      <c r="A65" s="236"/>
      <c r="B65" s="243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37" t="s">
        <v>105</v>
      </c>
      <c r="U65" s="286"/>
      <c r="V65" s="286"/>
      <c r="W65" s="286"/>
      <c r="X65" s="286"/>
      <c r="Y65" s="286"/>
      <c r="Z65" s="286"/>
      <c r="AA65" s="286"/>
      <c r="AB65" s="286"/>
      <c r="AC65" s="286"/>
      <c r="AD65" s="538"/>
      <c r="AE65" s="531"/>
      <c r="AF65" s="487"/>
      <c r="AG65" s="487"/>
      <c r="AH65" s="487"/>
      <c r="AI65" s="487"/>
      <c r="AJ65" s="487"/>
      <c r="AK65" s="487"/>
      <c r="AL65" s="488"/>
      <c r="AM65" s="488"/>
      <c r="AN65" s="488"/>
      <c r="AO65" s="489"/>
      <c r="AP65" s="490"/>
      <c r="AQ65" s="491"/>
      <c r="AR65" s="491"/>
      <c r="AS65" s="532"/>
      <c r="AT65" s="490"/>
      <c r="AU65" s="491"/>
      <c r="AV65" s="491"/>
      <c r="AW65" s="533"/>
      <c r="AX65" s="491"/>
      <c r="AY65" s="491"/>
      <c r="AZ65" s="491"/>
      <c r="BA65" s="492"/>
      <c r="BB65" s="539"/>
      <c r="BC65" s="540"/>
      <c r="BD65" s="540"/>
      <c r="BE65" s="541"/>
    </row>
    <row r="66" spans="1:74" s="42" customFormat="1" ht="49.5" customHeight="1" hidden="1" thickBot="1">
      <c r="A66" s="236"/>
      <c r="B66" s="243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42" t="s">
        <v>106</v>
      </c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43"/>
      <c r="BB66" s="543"/>
      <c r="BC66" s="543"/>
      <c r="BD66" s="543"/>
      <c r="BE66" s="54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s="42" customFormat="1" ht="49.5" customHeight="1" hidden="1" thickBot="1">
      <c r="A67" s="236"/>
      <c r="B67" s="243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1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9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s="42" customFormat="1" ht="49.5" customHeight="1" hidden="1" thickBot="1">
      <c r="A68" s="236"/>
      <c r="B68" s="244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24"/>
      <c r="U68" s="425"/>
      <c r="V68" s="35" t="s">
        <v>115</v>
      </c>
      <c r="W68" s="5"/>
      <c r="X68" s="6"/>
      <c r="Y68" s="6"/>
      <c r="Z68" s="6"/>
      <c r="AA68" s="6"/>
      <c r="AB68" s="6"/>
      <c r="AC68" s="7"/>
      <c r="AD68" s="7"/>
      <c r="AE68" s="8"/>
      <c r="AF68" s="3">
        <f aca="true" t="shared" si="7" ref="AF68:AF79">AE68*30</f>
        <v>0</v>
      </c>
      <c r="AG68" s="9"/>
      <c r="AH68" s="9"/>
      <c r="AI68" s="9"/>
      <c r="AJ68" s="9"/>
      <c r="AK68" s="10"/>
      <c r="AL68" s="9"/>
      <c r="AM68" s="9"/>
      <c r="AN68" s="7"/>
      <c r="AO68" s="11"/>
      <c r="AP68" s="8"/>
      <c r="AQ68" s="9"/>
      <c r="AR68" s="9"/>
      <c r="AS68" s="12"/>
      <c r="AT68" s="8"/>
      <c r="AU68" s="9"/>
      <c r="AV68" s="9"/>
      <c r="AW68" s="12"/>
      <c r="AX68" s="8"/>
      <c r="AY68" s="9"/>
      <c r="AZ68" s="9"/>
      <c r="BA68" s="12"/>
      <c r="BB68" s="10"/>
      <c r="BC68" s="9"/>
      <c r="BD68" s="9"/>
      <c r="BE68" s="7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s="42" customFormat="1" ht="49.5" customHeight="1" hidden="1" thickBot="1">
      <c r="A69" s="236"/>
      <c r="B69" s="245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278"/>
      <c r="U69" s="279"/>
      <c r="V69" s="32"/>
      <c r="W69" s="33"/>
      <c r="X69" s="4"/>
      <c r="Y69" s="4"/>
      <c r="Z69" s="4"/>
      <c r="AA69" s="4"/>
      <c r="AB69" s="4"/>
      <c r="AC69" s="23"/>
      <c r="AD69" s="23"/>
      <c r="AE69" s="20"/>
      <c r="AF69" s="3">
        <f t="shared" si="7"/>
        <v>0</v>
      </c>
      <c r="AG69" s="21"/>
      <c r="AH69" s="21"/>
      <c r="AI69" s="21"/>
      <c r="AJ69" s="21"/>
      <c r="AK69" s="22"/>
      <c r="AL69" s="21"/>
      <c r="AM69" s="21"/>
      <c r="AN69" s="23"/>
      <c r="AO69" s="24"/>
      <c r="AP69" s="20"/>
      <c r="AQ69" s="21"/>
      <c r="AR69" s="21"/>
      <c r="AS69" s="25"/>
      <c r="AT69" s="20"/>
      <c r="AU69" s="21"/>
      <c r="AV69" s="21"/>
      <c r="AW69" s="25"/>
      <c r="AX69" s="20"/>
      <c r="AY69" s="21"/>
      <c r="AZ69" s="21"/>
      <c r="BA69" s="25"/>
      <c r="BB69" s="22"/>
      <c r="BC69" s="21"/>
      <c r="BD69" s="21"/>
      <c r="BE69" s="23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s="42" customFormat="1" ht="49.5" customHeight="1" hidden="1" thickBot="1">
      <c r="A70" s="236"/>
      <c r="B70" s="245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278"/>
      <c r="U70" s="279"/>
      <c r="V70" s="32"/>
      <c r="W70" s="34"/>
      <c r="X70" s="26"/>
      <c r="Y70" s="26"/>
      <c r="Z70" s="26"/>
      <c r="AA70" s="26"/>
      <c r="AB70" s="26"/>
      <c r="AC70" s="27"/>
      <c r="AD70" s="27"/>
      <c r="AE70" s="28"/>
      <c r="AF70" s="3">
        <f t="shared" si="7"/>
        <v>0</v>
      </c>
      <c r="AG70" s="29"/>
      <c r="AH70" s="29"/>
      <c r="AI70" s="29"/>
      <c r="AJ70" s="29"/>
      <c r="AK70" s="30"/>
      <c r="AL70" s="29"/>
      <c r="AM70" s="29"/>
      <c r="AN70" s="27"/>
      <c r="AO70" s="31"/>
      <c r="AP70" s="28"/>
      <c r="AQ70" s="29"/>
      <c r="AR70" s="29"/>
      <c r="AS70" s="32"/>
      <c r="AT70" s="28"/>
      <c r="AU70" s="29"/>
      <c r="AV70" s="29"/>
      <c r="AW70" s="32"/>
      <c r="AX70" s="28"/>
      <c r="AY70" s="29"/>
      <c r="AZ70" s="29"/>
      <c r="BA70" s="32"/>
      <c r="BB70" s="30"/>
      <c r="BC70" s="29"/>
      <c r="BD70" s="29"/>
      <c r="BE70" s="27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s="42" customFormat="1" ht="49.5" customHeight="1" hidden="1" thickBot="1">
      <c r="A71" s="236"/>
      <c r="B71" s="245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278"/>
      <c r="U71" s="279"/>
      <c r="V71" s="32"/>
      <c r="W71" s="34"/>
      <c r="X71" s="26"/>
      <c r="Y71" s="26"/>
      <c r="Z71" s="26"/>
      <c r="AA71" s="26"/>
      <c r="AB71" s="26"/>
      <c r="AC71" s="27"/>
      <c r="AD71" s="27"/>
      <c r="AE71" s="28"/>
      <c r="AF71" s="3">
        <f t="shared" si="7"/>
        <v>0</v>
      </c>
      <c r="AG71" s="29"/>
      <c r="AH71" s="29"/>
      <c r="AI71" s="29"/>
      <c r="AJ71" s="29"/>
      <c r="AK71" s="30"/>
      <c r="AL71" s="29"/>
      <c r="AM71" s="29"/>
      <c r="AN71" s="27"/>
      <c r="AO71" s="31"/>
      <c r="AP71" s="28"/>
      <c r="AQ71" s="29"/>
      <c r="AR71" s="29"/>
      <c r="AS71" s="32"/>
      <c r="AT71" s="28"/>
      <c r="AU71" s="29"/>
      <c r="AV71" s="29"/>
      <c r="AW71" s="32"/>
      <c r="AX71" s="28"/>
      <c r="AY71" s="29"/>
      <c r="AZ71" s="29"/>
      <c r="BA71" s="32"/>
      <c r="BB71" s="30"/>
      <c r="BC71" s="29"/>
      <c r="BD71" s="29"/>
      <c r="BE71" s="27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s="42" customFormat="1" ht="49.5" customHeight="1" hidden="1" thickBot="1">
      <c r="A72" s="236"/>
      <c r="B72" s="245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278"/>
      <c r="U72" s="279"/>
      <c r="V72" s="32"/>
      <c r="W72" s="34"/>
      <c r="X72" s="26"/>
      <c r="Y72" s="26"/>
      <c r="Z72" s="26"/>
      <c r="AA72" s="26"/>
      <c r="AB72" s="26"/>
      <c r="AC72" s="27"/>
      <c r="AD72" s="27"/>
      <c r="AE72" s="28"/>
      <c r="AF72" s="3">
        <f t="shared" si="7"/>
        <v>0</v>
      </c>
      <c r="AG72" s="29"/>
      <c r="AH72" s="29"/>
      <c r="AI72" s="29"/>
      <c r="AJ72" s="29"/>
      <c r="AK72" s="30"/>
      <c r="AL72" s="29"/>
      <c r="AM72" s="29"/>
      <c r="AN72" s="27"/>
      <c r="AO72" s="31"/>
      <c r="AP72" s="28"/>
      <c r="AQ72" s="29"/>
      <c r="AR72" s="29"/>
      <c r="AS72" s="32"/>
      <c r="AT72" s="28"/>
      <c r="AU72" s="29"/>
      <c r="AV72" s="29"/>
      <c r="AW72" s="32"/>
      <c r="AX72" s="28"/>
      <c r="AY72" s="29"/>
      <c r="AZ72" s="29"/>
      <c r="BA72" s="32"/>
      <c r="BB72" s="30"/>
      <c r="BC72" s="29"/>
      <c r="BD72" s="29"/>
      <c r="BE72" s="27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s="42" customFormat="1" ht="49.5" customHeight="1" hidden="1" thickBot="1">
      <c r="A73" s="236"/>
      <c r="B73" s="245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278"/>
      <c r="U73" s="279"/>
      <c r="V73" s="32"/>
      <c r="W73" s="34"/>
      <c r="X73" s="26"/>
      <c r="Y73" s="26"/>
      <c r="Z73" s="26"/>
      <c r="AA73" s="26"/>
      <c r="AB73" s="26"/>
      <c r="AC73" s="27"/>
      <c r="AD73" s="27"/>
      <c r="AE73" s="28"/>
      <c r="AF73" s="3">
        <f t="shared" si="7"/>
        <v>0</v>
      </c>
      <c r="AG73" s="29"/>
      <c r="AH73" s="29"/>
      <c r="AI73" s="29"/>
      <c r="AJ73" s="29"/>
      <c r="AK73" s="30"/>
      <c r="AL73" s="29"/>
      <c r="AM73" s="29"/>
      <c r="AN73" s="27"/>
      <c r="AO73" s="31"/>
      <c r="AP73" s="28"/>
      <c r="AQ73" s="29"/>
      <c r="AR73" s="29"/>
      <c r="AS73" s="32"/>
      <c r="AT73" s="28"/>
      <c r="AU73" s="29"/>
      <c r="AV73" s="29"/>
      <c r="AW73" s="32"/>
      <c r="AX73" s="28"/>
      <c r="AY73" s="29"/>
      <c r="AZ73" s="29"/>
      <c r="BA73" s="32"/>
      <c r="BB73" s="30"/>
      <c r="BC73" s="29"/>
      <c r="BD73" s="29"/>
      <c r="BE73" s="27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s="42" customFormat="1" ht="49.5" customHeight="1" hidden="1" thickBot="1">
      <c r="A74" s="236"/>
      <c r="B74" s="245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278"/>
      <c r="U74" s="279"/>
      <c r="V74" s="32"/>
      <c r="W74" s="34"/>
      <c r="X74" s="26"/>
      <c r="Y74" s="26"/>
      <c r="Z74" s="26"/>
      <c r="AA74" s="26"/>
      <c r="AB74" s="26"/>
      <c r="AC74" s="27"/>
      <c r="AD74" s="27"/>
      <c r="AE74" s="28"/>
      <c r="AF74" s="3">
        <f t="shared" si="7"/>
        <v>0</v>
      </c>
      <c r="AG74" s="29"/>
      <c r="AH74" s="29"/>
      <c r="AI74" s="29"/>
      <c r="AJ74" s="29"/>
      <c r="AK74" s="30"/>
      <c r="AL74" s="29"/>
      <c r="AM74" s="29"/>
      <c r="AN74" s="27"/>
      <c r="AO74" s="31"/>
      <c r="AP74" s="28"/>
      <c r="AQ74" s="29"/>
      <c r="AR74" s="29"/>
      <c r="AS74" s="32"/>
      <c r="AT74" s="28"/>
      <c r="AU74" s="29"/>
      <c r="AV74" s="29"/>
      <c r="AW74" s="32"/>
      <c r="AX74" s="28"/>
      <c r="AY74" s="29"/>
      <c r="AZ74" s="29"/>
      <c r="BA74" s="32"/>
      <c r="BB74" s="30"/>
      <c r="BC74" s="29"/>
      <c r="BD74" s="29"/>
      <c r="BE74" s="27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s="42" customFormat="1" ht="49.5" customHeight="1" hidden="1" thickBot="1">
      <c r="A75" s="236"/>
      <c r="B75" s="245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278"/>
      <c r="U75" s="279"/>
      <c r="V75" s="32"/>
      <c r="W75" s="34"/>
      <c r="X75" s="26"/>
      <c r="Y75" s="26"/>
      <c r="Z75" s="26"/>
      <c r="AA75" s="26"/>
      <c r="AB75" s="26"/>
      <c r="AC75" s="27"/>
      <c r="AD75" s="27"/>
      <c r="AE75" s="28"/>
      <c r="AF75" s="3">
        <f t="shared" si="7"/>
        <v>0</v>
      </c>
      <c r="AG75" s="29"/>
      <c r="AH75" s="29"/>
      <c r="AI75" s="29"/>
      <c r="AJ75" s="29"/>
      <c r="AK75" s="30"/>
      <c r="AL75" s="29"/>
      <c r="AM75" s="29"/>
      <c r="AN75" s="27"/>
      <c r="AO75" s="31"/>
      <c r="AP75" s="28"/>
      <c r="AQ75" s="29"/>
      <c r="AR75" s="29"/>
      <c r="AS75" s="32"/>
      <c r="AT75" s="28"/>
      <c r="AU75" s="29"/>
      <c r="AV75" s="29"/>
      <c r="AW75" s="32"/>
      <c r="AX75" s="28"/>
      <c r="AY75" s="29"/>
      <c r="AZ75" s="29"/>
      <c r="BA75" s="32"/>
      <c r="BB75" s="30"/>
      <c r="BC75" s="29"/>
      <c r="BD75" s="29"/>
      <c r="BE75" s="27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s="42" customFormat="1" ht="49.5" customHeight="1" hidden="1" thickBot="1">
      <c r="A76" s="236"/>
      <c r="B76" s="245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278"/>
      <c r="U76" s="279"/>
      <c r="V76" s="32"/>
      <c r="W76" s="34"/>
      <c r="X76" s="26"/>
      <c r="Y76" s="26"/>
      <c r="Z76" s="26"/>
      <c r="AA76" s="26"/>
      <c r="AB76" s="26"/>
      <c r="AC76" s="27"/>
      <c r="AD76" s="27"/>
      <c r="AE76" s="28"/>
      <c r="AF76" s="3">
        <f t="shared" si="7"/>
        <v>0</v>
      </c>
      <c r="AG76" s="29"/>
      <c r="AH76" s="29"/>
      <c r="AI76" s="29"/>
      <c r="AJ76" s="29"/>
      <c r="AK76" s="30"/>
      <c r="AL76" s="29"/>
      <c r="AM76" s="29"/>
      <c r="AN76" s="27"/>
      <c r="AO76" s="31"/>
      <c r="AP76" s="28"/>
      <c r="AQ76" s="29"/>
      <c r="AR76" s="29"/>
      <c r="AS76" s="32"/>
      <c r="AT76" s="28"/>
      <c r="AU76" s="29"/>
      <c r="AV76" s="29"/>
      <c r="AW76" s="32"/>
      <c r="AX76" s="28"/>
      <c r="AY76" s="29"/>
      <c r="AZ76" s="29"/>
      <c r="BA76" s="32"/>
      <c r="BB76" s="30"/>
      <c r="BC76" s="29"/>
      <c r="BD76" s="29"/>
      <c r="BE76" s="27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s="42" customFormat="1" ht="49.5" customHeight="1" hidden="1" thickBot="1">
      <c r="A77" s="236"/>
      <c r="B77" s="245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278"/>
      <c r="U77" s="279"/>
      <c r="V77" s="32"/>
      <c r="W77" s="34"/>
      <c r="X77" s="26"/>
      <c r="Y77" s="26"/>
      <c r="Z77" s="26"/>
      <c r="AA77" s="26"/>
      <c r="AB77" s="26"/>
      <c r="AC77" s="27"/>
      <c r="AD77" s="27"/>
      <c r="AE77" s="28"/>
      <c r="AF77" s="3">
        <f t="shared" si="7"/>
        <v>0</v>
      </c>
      <c r="AG77" s="29"/>
      <c r="AH77" s="29"/>
      <c r="AI77" s="29"/>
      <c r="AJ77" s="29"/>
      <c r="AK77" s="30"/>
      <c r="AL77" s="29"/>
      <c r="AM77" s="29"/>
      <c r="AN77" s="27"/>
      <c r="AO77" s="31"/>
      <c r="AP77" s="28"/>
      <c r="AQ77" s="29"/>
      <c r="AR77" s="29"/>
      <c r="AS77" s="32"/>
      <c r="AT77" s="28"/>
      <c r="AU77" s="29"/>
      <c r="AV77" s="29"/>
      <c r="AW77" s="32"/>
      <c r="AX77" s="28"/>
      <c r="AY77" s="29"/>
      <c r="AZ77" s="29"/>
      <c r="BA77" s="32"/>
      <c r="BB77" s="30"/>
      <c r="BC77" s="29"/>
      <c r="BD77" s="29"/>
      <c r="BE77" s="27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57" s="42" customFormat="1" ht="49.5" customHeight="1" hidden="1" thickBot="1">
      <c r="A78" s="236"/>
      <c r="B78" s="246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436"/>
      <c r="U78" s="437"/>
      <c r="V78" s="89"/>
      <c r="W78" s="34"/>
      <c r="X78" s="26"/>
      <c r="Y78" s="26"/>
      <c r="Z78" s="26"/>
      <c r="AA78" s="26"/>
      <c r="AB78" s="26"/>
      <c r="AC78" s="27"/>
      <c r="AD78" s="27"/>
      <c r="AE78" s="28"/>
      <c r="AF78" s="3">
        <f t="shared" si="7"/>
        <v>0</v>
      </c>
      <c r="AG78" s="29"/>
      <c r="AH78" s="29"/>
      <c r="AI78" s="29"/>
      <c r="AJ78" s="29"/>
      <c r="AK78" s="30"/>
      <c r="AL78" s="29"/>
      <c r="AM78" s="29"/>
      <c r="AN78" s="27"/>
      <c r="AO78" s="31"/>
      <c r="AP78" s="28"/>
      <c r="AQ78" s="29"/>
      <c r="AR78" s="29"/>
      <c r="AS78" s="32"/>
      <c r="AT78" s="28"/>
      <c r="AU78" s="29"/>
      <c r="AV78" s="29"/>
      <c r="AW78" s="32"/>
      <c r="AX78" s="28"/>
      <c r="AY78" s="29"/>
      <c r="AZ78" s="29"/>
      <c r="BA78" s="32"/>
      <c r="BB78" s="30"/>
      <c r="BC78" s="29"/>
      <c r="BD78" s="29"/>
      <c r="BE78" s="27"/>
    </row>
    <row r="79" spans="1:57" s="42" customFormat="1" ht="49.5" customHeight="1" hidden="1" thickBot="1">
      <c r="A79" s="236"/>
      <c r="B79" s="245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288"/>
      <c r="U79" s="291"/>
      <c r="V79" s="90"/>
      <c r="W79" s="288"/>
      <c r="X79" s="289"/>
      <c r="Y79" s="289"/>
      <c r="Z79" s="289"/>
      <c r="AA79" s="289"/>
      <c r="AB79" s="289"/>
      <c r="AC79" s="289"/>
      <c r="AD79" s="290"/>
      <c r="AE79" s="91"/>
      <c r="AF79" s="3">
        <f t="shared" si="7"/>
        <v>0</v>
      </c>
      <c r="AG79" s="92"/>
      <c r="AH79" s="92"/>
      <c r="AI79" s="92"/>
      <c r="AJ79" s="92"/>
      <c r="AK79" s="92"/>
      <c r="AL79" s="93"/>
      <c r="AM79" s="93"/>
      <c r="AN79" s="94"/>
      <c r="AO79" s="95"/>
      <c r="AP79" s="96"/>
      <c r="AQ79" s="51"/>
      <c r="AR79" s="51"/>
      <c r="AS79" s="52"/>
      <c r="AT79" s="96"/>
      <c r="AU79" s="51"/>
      <c r="AV79" s="51"/>
      <c r="AW79" s="97"/>
      <c r="AX79" s="50"/>
      <c r="AY79" s="51"/>
      <c r="AZ79" s="51"/>
      <c r="BA79" s="97"/>
      <c r="BB79" s="98"/>
      <c r="BC79" s="99"/>
      <c r="BD79" s="100"/>
      <c r="BE79" s="101"/>
    </row>
    <row r="80" spans="1:57" s="42" customFormat="1" ht="49.5" customHeight="1" hidden="1" thickBot="1">
      <c r="A80" s="236"/>
      <c r="B80" s="245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284" t="s">
        <v>107</v>
      </c>
      <c r="U80" s="285"/>
      <c r="V80" s="285"/>
      <c r="W80" s="286"/>
      <c r="X80" s="286"/>
      <c r="Y80" s="286"/>
      <c r="Z80" s="286"/>
      <c r="AA80" s="286"/>
      <c r="AB80" s="286"/>
      <c r="AC80" s="287"/>
      <c r="AD80" s="102"/>
      <c r="AE80" s="91"/>
      <c r="AF80" s="92"/>
      <c r="AG80" s="92"/>
      <c r="AH80" s="92"/>
      <c r="AI80" s="92"/>
      <c r="AJ80" s="92"/>
      <c r="AK80" s="92"/>
      <c r="AL80" s="93"/>
      <c r="AM80" s="93"/>
      <c r="AN80" s="94"/>
      <c r="AO80" s="103"/>
      <c r="AP80" s="56"/>
      <c r="AQ80" s="57"/>
      <c r="AR80" s="57"/>
      <c r="AS80" s="104"/>
      <c r="AT80" s="56"/>
      <c r="AU80" s="57"/>
      <c r="AV80" s="57"/>
      <c r="AW80" s="105"/>
      <c r="AX80" s="58"/>
      <c r="AY80" s="57"/>
      <c r="AZ80" s="57"/>
      <c r="BA80" s="105"/>
      <c r="BB80" s="106"/>
      <c r="BC80" s="107"/>
      <c r="BD80" s="108"/>
      <c r="BE80" s="109"/>
    </row>
    <row r="81" spans="1:57" s="42" customFormat="1" ht="49.5" customHeight="1" hidden="1" thickBot="1">
      <c r="A81" s="236"/>
      <c r="B81" s="282" t="s">
        <v>108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3"/>
      <c r="AE81" s="44"/>
      <c r="AF81" s="14"/>
      <c r="AG81" s="14"/>
      <c r="AH81" s="14"/>
      <c r="AI81" s="14"/>
      <c r="AJ81" s="14"/>
      <c r="AK81" s="14"/>
      <c r="AL81" s="15"/>
      <c r="AM81" s="15"/>
      <c r="AN81" s="110"/>
      <c r="AO81" s="16"/>
      <c r="AP81" s="45"/>
      <c r="AQ81" s="46"/>
      <c r="AR81" s="46"/>
      <c r="AS81" s="47"/>
      <c r="AT81" s="45"/>
      <c r="AU81" s="46"/>
      <c r="AV81" s="46"/>
      <c r="AW81" s="48"/>
      <c r="AX81" s="111"/>
      <c r="AY81" s="64"/>
      <c r="AZ81" s="64"/>
      <c r="BA81" s="112"/>
      <c r="BB81" s="113"/>
      <c r="BC81" s="114"/>
      <c r="BD81" s="115"/>
      <c r="BE81" s="116"/>
    </row>
    <row r="82" spans="1:57" s="42" customFormat="1" ht="49.5" customHeight="1" hidden="1" thickBot="1">
      <c r="A82" s="238"/>
      <c r="B82" s="280" t="s">
        <v>109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1"/>
      <c r="AE82" s="153"/>
      <c r="AF82" s="61"/>
      <c r="AG82" s="61"/>
      <c r="AH82" s="61"/>
      <c r="AI82" s="61"/>
      <c r="AJ82" s="61"/>
      <c r="AK82" s="61"/>
      <c r="AL82" s="154"/>
      <c r="AM82" s="154"/>
      <c r="AN82" s="62"/>
      <c r="AO82" s="155"/>
      <c r="AP82" s="53"/>
      <c r="AQ82" s="54"/>
      <c r="AR82" s="54"/>
      <c r="AS82" s="55"/>
      <c r="AT82" s="60"/>
      <c r="AU82" s="61"/>
      <c r="AV82" s="61"/>
      <c r="AW82" s="154"/>
      <c r="AX82" s="63"/>
      <c r="AY82" s="54"/>
      <c r="AZ82" s="54"/>
      <c r="BA82" s="117"/>
      <c r="BB82" s="159"/>
      <c r="BC82" s="160"/>
      <c r="BD82" s="161"/>
      <c r="BE82" s="162"/>
    </row>
    <row r="83" spans="1:57" s="42" customFormat="1" ht="39.75" customHeight="1" thickTop="1">
      <c r="A83" s="239"/>
      <c r="B83" s="545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337"/>
      <c r="V83" s="337"/>
      <c r="W83" s="119"/>
      <c r="X83" s="119"/>
      <c r="Y83" s="120"/>
      <c r="Z83" s="120"/>
      <c r="AA83" s="151"/>
      <c r="AB83" s="546" t="s">
        <v>28</v>
      </c>
      <c r="AC83" s="547"/>
      <c r="AD83" s="547"/>
      <c r="AE83" s="293" t="s">
        <v>29</v>
      </c>
      <c r="AF83" s="294"/>
      <c r="AG83" s="294"/>
      <c r="AH83" s="294"/>
      <c r="AI83" s="294"/>
      <c r="AJ83" s="294"/>
      <c r="AK83" s="294"/>
      <c r="AL83" s="294"/>
      <c r="AM83" s="294"/>
      <c r="AN83" s="294"/>
      <c r="AO83" s="295"/>
      <c r="AP83" s="152">
        <v>6</v>
      </c>
      <c r="AQ83" s="121"/>
      <c r="AR83" s="121"/>
      <c r="AS83" s="122"/>
      <c r="AT83" s="156"/>
      <c r="AU83" s="157"/>
      <c r="AV83" s="157"/>
      <c r="AW83" s="158"/>
      <c r="AX83" s="152">
        <v>3</v>
      </c>
      <c r="AY83" s="121"/>
      <c r="AZ83" s="121"/>
      <c r="BA83" s="122"/>
      <c r="BB83" s="163">
        <v>3</v>
      </c>
      <c r="BC83" s="164"/>
      <c r="BD83" s="165"/>
      <c r="BE83" s="166"/>
    </row>
    <row r="84" spans="1:57" s="42" customFormat="1" ht="39.75" customHeight="1">
      <c r="A84" s="239"/>
      <c r="B84" s="54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549"/>
      <c r="V84" s="549"/>
      <c r="W84" s="119"/>
      <c r="X84" s="119"/>
      <c r="Y84" s="120"/>
      <c r="Z84" s="120"/>
      <c r="AA84" s="120"/>
      <c r="AB84" s="550"/>
      <c r="AC84" s="551"/>
      <c r="AD84" s="551"/>
      <c r="AE84" s="552" t="s">
        <v>30</v>
      </c>
      <c r="AF84" s="553"/>
      <c r="AG84" s="553"/>
      <c r="AH84" s="553"/>
      <c r="AI84" s="553"/>
      <c r="AJ84" s="553"/>
      <c r="AK84" s="553"/>
      <c r="AL84" s="553"/>
      <c r="AM84" s="553"/>
      <c r="AN84" s="553"/>
      <c r="AO84" s="554"/>
      <c r="AP84" s="555">
        <v>9</v>
      </c>
      <c r="AQ84" s="556"/>
      <c r="AR84" s="556"/>
      <c r="AS84" s="557"/>
      <c r="AT84" s="558"/>
      <c r="AU84" s="556"/>
      <c r="AV84" s="556"/>
      <c r="AW84" s="559"/>
      <c r="AX84" s="555">
        <v>3</v>
      </c>
      <c r="AY84" s="556"/>
      <c r="AZ84" s="556"/>
      <c r="BA84" s="557"/>
      <c r="BB84" s="560">
        <v>6</v>
      </c>
      <c r="BC84" s="561"/>
      <c r="BD84" s="562"/>
      <c r="BE84" s="563"/>
    </row>
    <row r="85" spans="1:57" s="42" customFormat="1" ht="39.75" customHeight="1">
      <c r="A85" s="239"/>
      <c r="B85" s="54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549"/>
      <c r="V85" s="549"/>
      <c r="W85" s="119"/>
      <c r="X85" s="119"/>
      <c r="Y85" s="120"/>
      <c r="Z85" s="120"/>
      <c r="AA85" s="120"/>
      <c r="AB85" s="550"/>
      <c r="AC85" s="551"/>
      <c r="AD85" s="551"/>
      <c r="AE85" s="552" t="s">
        <v>31</v>
      </c>
      <c r="AF85" s="553"/>
      <c r="AG85" s="553"/>
      <c r="AH85" s="553"/>
      <c r="AI85" s="553"/>
      <c r="AJ85" s="553"/>
      <c r="AK85" s="553"/>
      <c r="AL85" s="553"/>
      <c r="AM85" s="553"/>
      <c r="AN85" s="553"/>
      <c r="AO85" s="554"/>
      <c r="AP85" s="555">
        <v>16</v>
      </c>
      <c r="AQ85" s="556"/>
      <c r="AR85" s="556"/>
      <c r="AS85" s="557"/>
      <c r="AT85" s="558"/>
      <c r="AU85" s="556"/>
      <c r="AV85" s="556"/>
      <c r="AW85" s="559"/>
      <c r="AX85" s="555">
        <v>8</v>
      </c>
      <c r="AY85" s="556"/>
      <c r="AZ85" s="556"/>
      <c r="BA85" s="557"/>
      <c r="BB85" s="560">
        <v>8</v>
      </c>
      <c r="BC85" s="561"/>
      <c r="BD85" s="562"/>
      <c r="BE85" s="563"/>
    </row>
    <row r="86" spans="1:57" s="42" customFormat="1" ht="39.75" customHeight="1">
      <c r="A86" s="239"/>
      <c r="B86" s="54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564" t="s">
        <v>32</v>
      </c>
      <c r="U86" s="565"/>
      <c r="V86" s="565"/>
      <c r="W86" s="119"/>
      <c r="X86" s="119"/>
      <c r="Y86" s="120"/>
      <c r="Z86" s="120"/>
      <c r="AA86" s="120"/>
      <c r="AB86" s="550"/>
      <c r="AC86" s="551"/>
      <c r="AD86" s="551"/>
      <c r="AE86" s="552" t="s">
        <v>33</v>
      </c>
      <c r="AF86" s="553"/>
      <c r="AG86" s="553"/>
      <c r="AH86" s="553"/>
      <c r="AI86" s="553"/>
      <c r="AJ86" s="553"/>
      <c r="AK86" s="553"/>
      <c r="AL86" s="553"/>
      <c r="AM86" s="553"/>
      <c r="AN86" s="553"/>
      <c r="AO86" s="554"/>
      <c r="AP86" s="555"/>
      <c r="AQ86" s="556"/>
      <c r="AR86" s="556"/>
      <c r="AS86" s="557"/>
      <c r="AT86" s="558"/>
      <c r="AU86" s="556"/>
      <c r="AV86" s="556"/>
      <c r="AW86" s="559"/>
      <c r="AX86" s="555"/>
      <c r="AY86" s="556"/>
      <c r="AZ86" s="556"/>
      <c r="BA86" s="557"/>
      <c r="BB86" s="560"/>
      <c r="BC86" s="561"/>
      <c r="BD86" s="562"/>
      <c r="BE86" s="563"/>
    </row>
    <row r="87" spans="1:57" s="42" customFormat="1" ht="39.75" customHeight="1">
      <c r="A87" s="239"/>
      <c r="B87" s="54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566" t="s">
        <v>68</v>
      </c>
      <c r="U87" s="566"/>
      <c r="V87" s="567"/>
      <c r="W87" s="119"/>
      <c r="X87" s="119"/>
      <c r="Y87" s="568"/>
      <c r="Z87" s="568"/>
      <c r="AA87" s="568"/>
      <c r="AB87" s="550"/>
      <c r="AC87" s="551"/>
      <c r="AD87" s="551"/>
      <c r="AE87" s="552" t="s">
        <v>34</v>
      </c>
      <c r="AF87" s="553"/>
      <c r="AG87" s="553"/>
      <c r="AH87" s="553"/>
      <c r="AI87" s="553"/>
      <c r="AJ87" s="553"/>
      <c r="AK87" s="553"/>
      <c r="AL87" s="553"/>
      <c r="AM87" s="553"/>
      <c r="AN87" s="553"/>
      <c r="AO87" s="554"/>
      <c r="AP87" s="555"/>
      <c r="AQ87" s="556"/>
      <c r="AR87" s="556"/>
      <c r="AS87" s="557"/>
      <c r="AT87" s="558"/>
      <c r="AU87" s="556"/>
      <c r="AV87" s="556"/>
      <c r="AW87" s="559"/>
      <c r="AX87" s="555"/>
      <c r="AY87" s="556"/>
      <c r="AZ87" s="556"/>
      <c r="BA87" s="557"/>
      <c r="BB87" s="560"/>
      <c r="BC87" s="561"/>
      <c r="BD87" s="562"/>
      <c r="BE87" s="563"/>
    </row>
    <row r="88" spans="1:57" s="42" customFormat="1" ht="39.75" customHeight="1">
      <c r="A88" s="239"/>
      <c r="B88" s="54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569" t="s">
        <v>69</v>
      </c>
      <c r="U88" s="569"/>
      <c r="V88" s="567"/>
      <c r="W88" s="119"/>
      <c r="X88" s="119"/>
      <c r="Y88" s="120"/>
      <c r="Z88" s="120"/>
      <c r="AA88" s="120"/>
      <c r="AB88" s="550"/>
      <c r="AC88" s="551"/>
      <c r="AD88" s="551"/>
      <c r="AE88" s="552" t="s">
        <v>21</v>
      </c>
      <c r="AF88" s="553"/>
      <c r="AG88" s="553"/>
      <c r="AH88" s="553"/>
      <c r="AI88" s="553"/>
      <c r="AJ88" s="553"/>
      <c r="AK88" s="553"/>
      <c r="AL88" s="553"/>
      <c r="AM88" s="553"/>
      <c r="AN88" s="553"/>
      <c r="AO88" s="554"/>
      <c r="AP88" s="555">
        <v>3</v>
      </c>
      <c r="AQ88" s="556"/>
      <c r="AR88" s="556"/>
      <c r="AS88" s="557"/>
      <c r="AT88" s="558"/>
      <c r="AU88" s="556"/>
      <c r="AV88" s="556"/>
      <c r="AW88" s="559"/>
      <c r="AX88" s="555">
        <v>1</v>
      </c>
      <c r="AY88" s="556"/>
      <c r="AZ88" s="556"/>
      <c r="BA88" s="557"/>
      <c r="BB88" s="560">
        <v>2</v>
      </c>
      <c r="BC88" s="561"/>
      <c r="BD88" s="562"/>
      <c r="BE88" s="563"/>
    </row>
    <row r="89" spans="1:57" s="42" customFormat="1" ht="39.75" customHeight="1">
      <c r="A89" s="239"/>
      <c r="B89" s="54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570" t="s">
        <v>70</v>
      </c>
      <c r="U89" s="571"/>
      <c r="V89" s="567"/>
      <c r="W89" s="119"/>
      <c r="X89" s="119"/>
      <c r="Y89" s="120"/>
      <c r="Z89" s="120"/>
      <c r="AA89" s="120"/>
      <c r="AB89" s="550"/>
      <c r="AC89" s="551"/>
      <c r="AD89" s="551"/>
      <c r="AE89" s="552" t="s">
        <v>22</v>
      </c>
      <c r="AF89" s="553"/>
      <c r="AG89" s="553"/>
      <c r="AH89" s="553"/>
      <c r="AI89" s="553"/>
      <c r="AJ89" s="553"/>
      <c r="AK89" s="553"/>
      <c r="AL89" s="553"/>
      <c r="AM89" s="553"/>
      <c r="AN89" s="553"/>
      <c r="AO89" s="554"/>
      <c r="AP89" s="555">
        <v>3</v>
      </c>
      <c r="AQ89" s="556"/>
      <c r="AR89" s="556"/>
      <c r="AS89" s="557"/>
      <c r="AT89" s="558"/>
      <c r="AU89" s="556"/>
      <c r="AV89" s="556"/>
      <c r="AW89" s="559"/>
      <c r="AX89" s="555">
        <v>2</v>
      </c>
      <c r="AY89" s="556"/>
      <c r="AZ89" s="556"/>
      <c r="BA89" s="557"/>
      <c r="BB89" s="560">
        <v>1</v>
      </c>
      <c r="BC89" s="561"/>
      <c r="BD89" s="562"/>
      <c r="BE89" s="563"/>
    </row>
    <row r="90" spans="1:57" s="42" customFormat="1" ht="39.75" customHeight="1" thickBot="1">
      <c r="A90" s="239"/>
      <c r="B90" s="54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569" t="s">
        <v>71</v>
      </c>
      <c r="U90" s="569"/>
      <c r="V90" s="569"/>
      <c r="W90" s="119"/>
      <c r="X90" s="119"/>
      <c r="Y90" s="120"/>
      <c r="Z90" s="120"/>
      <c r="AA90" s="120"/>
      <c r="AB90" s="550"/>
      <c r="AC90" s="551"/>
      <c r="AD90" s="572"/>
      <c r="AE90" s="573" t="s">
        <v>35</v>
      </c>
      <c r="AF90" s="574"/>
      <c r="AG90" s="574"/>
      <c r="AH90" s="574"/>
      <c r="AI90" s="574"/>
      <c r="AJ90" s="574"/>
      <c r="AK90" s="574"/>
      <c r="AL90" s="574"/>
      <c r="AM90" s="574"/>
      <c r="AN90" s="574"/>
      <c r="AO90" s="575"/>
      <c r="AP90" s="576"/>
      <c r="AQ90" s="577"/>
      <c r="AR90" s="577"/>
      <c r="AS90" s="578"/>
      <c r="AT90" s="576"/>
      <c r="AU90" s="577"/>
      <c r="AV90" s="577"/>
      <c r="AW90" s="578"/>
      <c r="AX90" s="579"/>
      <c r="AY90" s="580"/>
      <c r="AZ90" s="580"/>
      <c r="BA90" s="581"/>
      <c r="BB90" s="582"/>
      <c r="BC90" s="583"/>
      <c r="BD90" s="584"/>
      <c r="BE90" s="585"/>
    </row>
    <row r="91" spans="1:53" s="42" customFormat="1" ht="66.75" customHeight="1" thickTop="1">
      <c r="A91" s="239"/>
      <c r="B91" s="586"/>
      <c r="W91" s="587"/>
      <c r="X91" s="587"/>
      <c r="Y91" s="587"/>
      <c r="Z91" s="587"/>
      <c r="AA91" s="587"/>
      <c r="AB91" s="588"/>
      <c r="AC91" s="588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X91" s="589"/>
      <c r="AY91" s="589"/>
      <c r="AZ91" s="589"/>
      <c r="BA91" s="589"/>
    </row>
    <row r="92" spans="1:51" s="42" customFormat="1" ht="36.75" customHeight="1" thickBot="1">
      <c r="A92" s="239"/>
      <c r="B92" s="590" t="s">
        <v>36</v>
      </c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1"/>
      <c r="AB92" s="592" t="s">
        <v>80</v>
      </c>
      <c r="AC92" s="592"/>
      <c r="AD92" s="592"/>
      <c r="AE92" s="592"/>
      <c r="AF92" s="592"/>
      <c r="AG92" s="592"/>
      <c r="AH92" s="592"/>
      <c r="AI92" s="592"/>
      <c r="AJ92" s="592"/>
      <c r="AK92" s="592"/>
      <c r="AL92" s="592"/>
      <c r="AM92" s="592"/>
      <c r="AN92" s="592"/>
      <c r="AO92" s="592"/>
      <c r="AP92" s="592"/>
      <c r="AQ92" s="592"/>
      <c r="AR92" s="592"/>
      <c r="AS92" s="592"/>
      <c r="AT92" s="592"/>
      <c r="AU92" s="592"/>
      <c r="AV92" s="592"/>
      <c r="AW92" s="592"/>
      <c r="AX92" s="592"/>
      <c r="AY92" s="592"/>
    </row>
    <row r="93" spans="1:51" s="42" customFormat="1" ht="60" customHeight="1" thickBot="1" thickTop="1">
      <c r="A93" s="239"/>
      <c r="B93" s="593" t="s">
        <v>37</v>
      </c>
      <c r="C93" s="594"/>
      <c r="D93" s="594"/>
      <c r="E93" s="594"/>
      <c r="F93" s="594"/>
      <c r="G93" s="594"/>
      <c r="H93" s="594"/>
      <c r="I93" s="594"/>
      <c r="J93" s="594"/>
      <c r="K93" s="594"/>
      <c r="L93" s="594"/>
      <c r="M93" s="594"/>
      <c r="N93" s="594"/>
      <c r="O93" s="594"/>
      <c r="P93" s="594"/>
      <c r="Q93" s="594"/>
      <c r="R93" s="594"/>
      <c r="S93" s="594"/>
      <c r="T93" s="595" t="s">
        <v>38</v>
      </c>
      <c r="U93" s="596"/>
      <c r="V93" s="597" t="s">
        <v>39</v>
      </c>
      <c r="W93" s="598" t="s">
        <v>40</v>
      </c>
      <c r="X93" s="599"/>
      <c r="Y93" s="600" t="s">
        <v>41</v>
      </c>
      <c r="Z93" s="601"/>
      <c r="AA93" s="602"/>
      <c r="AB93" s="603" t="s">
        <v>37</v>
      </c>
      <c r="AC93" s="604" t="s">
        <v>81</v>
      </c>
      <c r="AD93" s="605"/>
      <c r="AE93" s="605"/>
      <c r="AF93" s="605"/>
      <c r="AG93" s="605"/>
      <c r="AH93" s="605"/>
      <c r="AI93" s="605"/>
      <c r="AJ93" s="605"/>
      <c r="AK93" s="605"/>
      <c r="AL93" s="605"/>
      <c r="AM93" s="605"/>
      <c r="AN93" s="605"/>
      <c r="AO93" s="605"/>
      <c r="AP93" s="605"/>
      <c r="AQ93" s="605"/>
      <c r="AR93" s="605"/>
      <c r="AS93" s="606"/>
      <c r="AT93" s="607" t="s">
        <v>39</v>
      </c>
      <c r="AU93" s="608"/>
      <c r="AV93" s="608"/>
      <c r="AW93" s="608"/>
      <c r="AX93" s="608"/>
      <c r="AY93" s="609"/>
    </row>
    <row r="94" spans="1:51" s="42" customFormat="1" ht="39.75" customHeight="1">
      <c r="A94" s="239"/>
      <c r="B94" s="610"/>
      <c r="C94" s="611"/>
      <c r="D94" s="611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2"/>
      <c r="U94" s="613"/>
      <c r="V94" s="614"/>
      <c r="W94" s="615"/>
      <c r="X94" s="616"/>
      <c r="Y94" s="617"/>
      <c r="Z94" s="618"/>
      <c r="AA94" s="619"/>
      <c r="AB94" s="620"/>
      <c r="AC94" s="621"/>
      <c r="AD94" s="622"/>
      <c r="AE94" s="622"/>
      <c r="AF94" s="622"/>
      <c r="AG94" s="622"/>
      <c r="AH94" s="622"/>
      <c r="AI94" s="622"/>
      <c r="AJ94" s="622"/>
      <c r="AK94" s="622"/>
      <c r="AL94" s="622"/>
      <c r="AM94" s="622"/>
      <c r="AN94" s="622"/>
      <c r="AO94" s="622"/>
      <c r="AP94" s="622"/>
      <c r="AQ94" s="622"/>
      <c r="AR94" s="622"/>
      <c r="AS94" s="623"/>
      <c r="AT94" s="624"/>
      <c r="AU94" s="625"/>
      <c r="AV94" s="625"/>
      <c r="AW94" s="625"/>
      <c r="AX94" s="625"/>
      <c r="AY94" s="626"/>
    </row>
    <row r="95" spans="1:51" s="42" customFormat="1" ht="39.75" customHeight="1" thickBot="1">
      <c r="A95" s="239"/>
      <c r="B95" s="627"/>
      <c r="C95" s="628"/>
      <c r="D95" s="628"/>
      <c r="E95" s="628"/>
      <c r="F95" s="628"/>
      <c r="G95" s="628"/>
      <c r="H95" s="628"/>
      <c r="I95" s="628"/>
      <c r="J95" s="628"/>
      <c r="K95" s="628"/>
      <c r="L95" s="628"/>
      <c r="M95" s="628"/>
      <c r="N95" s="628"/>
      <c r="O95" s="628"/>
      <c r="P95" s="628"/>
      <c r="Q95" s="628"/>
      <c r="R95" s="628"/>
      <c r="S95" s="628"/>
      <c r="T95" s="629"/>
      <c r="U95" s="630"/>
      <c r="V95" s="631"/>
      <c r="W95" s="632"/>
      <c r="X95" s="633"/>
      <c r="Y95" s="634"/>
      <c r="Z95" s="635"/>
      <c r="AA95" s="619"/>
      <c r="AB95" s="636"/>
      <c r="AC95" s="637"/>
      <c r="AD95" s="638"/>
      <c r="AE95" s="638"/>
      <c r="AF95" s="638"/>
      <c r="AG95" s="638"/>
      <c r="AH95" s="638"/>
      <c r="AI95" s="638"/>
      <c r="AJ95" s="638"/>
      <c r="AK95" s="638"/>
      <c r="AL95" s="638"/>
      <c r="AM95" s="638"/>
      <c r="AN95" s="638"/>
      <c r="AO95" s="638"/>
      <c r="AP95" s="638"/>
      <c r="AQ95" s="638"/>
      <c r="AR95" s="638"/>
      <c r="AS95" s="639"/>
      <c r="AT95" s="640"/>
      <c r="AU95" s="641"/>
      <c r="AV95" s="641"/>
      <c r="AW95" s="641"/>
      <c r="AX95" s="641"/>
      <c r="AY95" s="642"/>
    </row>
    <row r="96" spans="1:55" s="42" customFormat="1" ht="39.75" customHeight="1">
      <c r="A96" s="239"/>
      <c r="B96" s="256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643" t="s">
        <v>112</v>
      </c>
      <c r="U96" s="643"/>
      <c r="V96" s="643"/>
      <c r="W96" s="643"/>
      <c r="X96" s="643"/>
      <c r="Y96" s="643"/>
      <c r="Z96" s="643"/>
      <c r="AA96" s="643"/>
      <c r="AB96" s="643"/>
      <c r="AC96" s="643"/>
      <c r="AD96" s="643"/>
      <c r="AE96" s="643"/>
      <c r="AF96" s="643"/>
      <c r="AG96" s="643"/>
      <c r="AH96" s="643"/>
      <c r="AI96" s="643"/>
      <c r="AJ96" s="643"/>
      <c r="AK96" s="643"/>
      <c r="AL96" s="643"/>
      <c r="AM96" s="643"/>
      <c r="AN96" s="643"/>
      <c r="AO96" s="643"/>
      <c r="AP96" s="643"/>
      <c r="AQ96" s="643"/>
      <c r="AR96" s="643"/>
      <c r="AS96" s="643"/>
      <c r="AT96" s="643"/>
      <c r="AU96" s="643"/>
      <c r="AV96" s="643"/>
      <c r="AW96" s="643"/>
      <c r="AX96" s="643"/>
      <c r="AY96" s="643"/>
      <c r="AZ96" s="643"/>
      <c r="BA96" s="643"/>
      <c r="BB96" s="643"/>
      <c r="BC96" s="643"/>
    </row>
    <row r="97" ht="12.75" customHeight="1" thickBot="1"/>
    <row r="98" spans="1:256" s="562" customFormat="1" ht="39.75" customHeight="1" thickTop="1">
      <c r="A98" s="239"/>
      <c r="B98" s="645" t="s">
        <v>42</v>
      </c>
      <c r="C98" s="646"/>
      <c r="D98" s="646"/>
      <c r="E98" s="646"/>
      <c r="F98" s="646"/>
      <c r="G98" s="646"/>
      <c r="H98" s="646"/>
      <c r="I98" s="646"/>
      <c r="J98" s="646"/>
      <c r="K98" s="646"/>
      <c r="L98" s="646"/>
      <c r="M98" s="646"/>
      <c r="N98" s="646"/>
      <c r="O98" s="646"/>
      <c r="P98" s="646"/>
      <c r="Q98" s="646"/>
      <c r="R98" s="646"/>
      <c r="S98" s="646"/>
      <c r="T98" s="647"/>
      <c r="U98" s="648" t="s">
        <v>43</v>
      </c>
      <c r="V98" s="649" t="s">
        <v>44</v>
      </c>
      <c r="W98" s="650"/>
      <c r="X98" s="651"/>
      <c r="Y98" s="652" t="s">
        <v>45</v>
      </c>
      <c r="Z98" s="653"/>
      <c r="AA98" s="652" t="s">
        <v>46</v>
      </c>
      <c r="AB98" s="653"/>
      <c r="AC98" s="42"/>
      <c r="AD98" s="42"/>
      <c r="AE98" s="654" t="s">
        <v>47</v>
      </c>
      <c r="AF98" s="655"/>
      <c r="AG98" s="655"/>
      <c r="AH98" s="656"/>
      <c r="AI98" s="657"/>
      <c r="AJ98" s="657"/>
      <c r="AK98" s="658" t="s">
        <v>48</v>
      </c>
      <c r="AL98" s="659"/>
      <c r="AM98" s="659"/>
      <c r="AN98" s="660"/>
      <c r="AO98" s="658" t="s">
        <v>49</v>
      </c>
      <c r="AP98" s="660"/>
      <c r="AQ98" s="654" t="s">
        <v>44</v>
      </c>
      <c r="AR98" s="655"/>
      <c r="AS98" s="655"/>
      <c r="AT98" s="655"/>
      <c r="AU98" s="655"/>
      <c r="AV98" s="656"/>
      <c r="AW98" s="661" t="s">
        <v>50</v>
      </c>
      <c r="AX98" s="662"/>
      <c r="AY98" s="663" t="s">
        <v>45</v>
      </c>
      <c r="AZ98" s="664"/>
      <c r="BA98" s="665" t="s">
        <v>46</v>
      </c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</row>
    <row r="99" spans="1:256" s="562" customFormat="1" ht="39.75" customHeight="1" thickBot="1">
      <c r="A99" s="239"/>
      <c r="B99" s="666"/>
      <c r="C99" s="667"/>
      <c r="D99" s="667"/>
      <c r="E99" s="667"/>
      <c r="F99" s="667"/>
      <c r="G99" s="667"/>
      <c r="H99" s="667"/>
      <c r="I99" s="667"/>
      <c r="J99" s="667"/>
      <c r="K99" s="667"/>
      <c r="L99" s="667"/>
      <c r="M99" s="667"/>
      <c r="N99" s="667"/>
      <c r="O99" s="667"/>
      <c r="P99" s="667"/>
      <c r="Q99" s="667"/>
      <c r="R99" s="667"/>
      <c r="S99" s="667"/>
      <c r="T99" s="668"/>
      <c r="U99" s="669"/>
      <c r="V99" s="670"/>
      <c r="W99" s="671"/>
      <c r="X99" s="672"/>
      <c r="Y99" s="673"/>
      <c r="Z99" s="674"/>
      <c r="AA99" s="673"/>
      <c r="AB99" s="674"/>
      <c r="AC99" s="42"/>
      <c r="AD99" s="42"/>
      <c r="AE99" s="675"/>
      <c r="AF99" s="676"/>
      <c r="AG99" s="676"/>
      <c r="AH99" s="677"/>
      <c r="AI99" s="125"/>
      <c r="AJ99" s="125"/>
      <c r="AK99" s="678"/>
      <c r="AL99" s="679"/>
      <c r="AM99" s="679"/>
      <c r="AN99" s="680"/>
      <c r="AO99" s="678"/>
      <c r="AP99" s="680"/>
      <c r="AQ99" s="675"/>
      <c r="AR99" s="676"/>
      <c r="AS99" s="676"/>
      <c r="AT99" s="676"/>
      <c r="AU99" s="676"/>
      <c r="AV99" s="677"/>
      <c r="AW99" s="681"/>
      <c r="AX99" s="682"/>
      <c r="AY99" s="683"/>
      <c r="AZ99" s="684"/>
      <c r="BA99" s="685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s="562" customFormat="1" ht="39.75" customHeight="1" thickBot="1" thickTop="1">
      <c r="A100" s="239"/>
      <c r="B100" s="686"/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8"/>
      <c r="U100" s="689"/>
      <c r="V100" s="690"/>
      <c r="W100" s="691"/>
      <c r="X100" s="692"/>
      <c r="Y100" s="693" t="s">
        <v>51</v>
      </c>
      <c r="Z100" s="694" t="s">
        <v>52</v>
      </c>
      <c r="AA100" s="693" t="s">
        <v>51</v>
      </c>
      <c r="AB100" s="695" t="s">
        <v>52</v>
      </c>
      <c r="AC100" s="696"/>
      <c r="AD100" s="696"/>
      <c r="AE100" s="697"/>
      <c r="AF100" s="698"/>
      <c r="AG100" s="698"/>
      <c r="AH100" s="699"/>
      <c r="AI100" s="700"/>
      <c r="AJ100" s="700"/>
      <c r="AK100" s="701"/>
      <c r="AL100" s="702"/>
      <c r="AM100" s="702"/>
      <c r="AN100" s="703"/>
      <c r="AO100" s="701"/>
      <c r="AP100" s="703"/>
      <c r="AQ100" s="697"/>
      <c r="AR100" s="698"/>
      <c r="AS100" s="698"/>
      <c r="AT100" s="698"/>
      <c r="AU100" s="698"/>
      <c r="AV100" s="699"/>
      <c r="AW100" s="704" t="s">
        <v>51</v>
      </c>
      <c r="AX100" s="705" t="s">
        <v>52</v>
      </c>
      <c r="AY100" s="704" t="s">
        <v>51</v>
      </c>
      <c r="AZ100" s="706" t="s">
        <v>52</v>
      </c>
      <c r="BA100" s="707" t="s">
        <v>51</v>
      </c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s="562" customFormat="1" ht="39.75" customHeight="1" thickTop="1">
      <c r="A101" s="239"/>
      <c r="B101" s="645" t="s">
        <v>53</v>
      </c>
      <c r="C101" s="646"/>
      <c r="D101" s="646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  <c r="P101" s="646"/>
      <c r="Q101" s="646"/>
      <c r="R101" s="646"/>
      <c r="S101" s="646"/>
      <c r="T101" s="647"/>
      <c r="U101" s="708"/>
      <c r="V101" s="709"/>
      <c r="W101" s="710"/>
      <c r="X101" s="711"/>
      <c r="Y101" s="712"/>
      <c r="Z101" s="713"/>
      <c r="AA101" s="714"/>
      <c r="AB101" s="715"/>
      <c r="AC101" s="696"/>
      <c r="AD101" s="696"/>
      <c r="AE101" s="716" t="s">
        <v>54</v>
      </c>
      <c r="AF101" s="717"/>
      <c r="AG101" s="717"/>
      <c r="AH101" s="718"/>
      <c r="AI101" s="719"/>
      <c r="AJ101" s="719"/>
      <c r="AK101" s="720" t="s">
        <v>55</v>
      </c>
      <c r="AL101" s="721"/>
      <c r="AM101" s="721"/>
      <c r="AN101" s="722"/>
      <c r="AO101" s="723"/>
      <c r="AP101" s="724"/>
      <c r="AQ101" s="725"/>
      <c r="AR101" s="726"/>
      <c r="AS101" s="726"/>
      <c r="AT101" s="726"/>
      <c r="AU101" s="726"/>
      <c r="AV101" s="727"/>
      <c r="AW101" s="728"/>
      <c r="AX101" s="729"/>
      <c r="AY101" s="730"/>
      <c r="AZ101" s="731"/>
      <c r="BA101" s="732"/>
      <c r="BB101" s="733"/>
      <c r="BC101" s="733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s="562" customFormat="1" ht="39.75" customHeight="1">
      <c r="A102" s="239"/>
      <c r="B102" s="666"/>
      <c r="C102" s="667"/>
      <c r="D102" s="667"/>
      <c r="E102" s="667"/>
      <c r="F102" s="667"/>
      <c r="G102" s="667"/>
      <c r="H102" s="667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8"/>
      <c r="U102" s="734"/>
      <c r="V102" s="735"/>
      <c r="W102" s="736"/>
      <c r="X102" s="737"/>
      <c r="Y102" s="738"/>
      <c r="Z102" s="739"/>
      <c r="AA102" s="740"/>
      <c r="AB102" s="741"/>
      <c r="AC102" s="742"/>
      <c r="AD102" s="742"/>
      <c r="AE102" s="743"/>
      <c r="AF102" s="744"/>
      <c r="AG102" s="744"/>
      <c r="AH102" s="745"/>
      <c r="AI102" s="746"/>
      <c r="AJ102" s="746"/>
      <c r="AK102" s="747"/>
      <c r="AL102" s="748"/>
      <c r="AM102" s="748"/>
      <c r="AN102" s="749"/>
      <c r="AO102" s="750"/>
      <c r="AP102" s="751"/>
      <c r="AQ102" s="752"/>
      <c r="AR102" s="753"/>
      <c r="AS102" s="753"/>
      <c r="AT102" s="753"/>
      <c r="AU102" s="753"/>
      <c r="AV102" s="754"/>
      <c r="AW102" s="728"/>
      <c r="AX102" s="729"/>
      <c r="AY102" s="755"/>
      <c r="AZ102" s="731"/>
      <c r="BA102" s="756"/>
      <c r="BB102" s="733"/>
      <c r="BC102" s="733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s="562" customFormat="1" ht="39.75" customHeight="1" thickBot="1">
      <c r="A103" s="239"/>
      <c r="B103" s="686"/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687"/>
      <c r="R103" s="687"/>
      <c r="S103" s="687"/>
      <c r="T103" s="688"/>
      <c r="U103" s="757"/>
      <c r="V103" s="758"/>
      <c r="W103" s="759"/>
      <c r="X103" s="760"/>
      <c r="Y103" s="761"/>
      <c r="Z103" s="762"/>
      <c r="AA103" s="763"/>
      <c r="AB103" s="764"/>
      <c r="AC103" s="742"/>
      <c r="AD103" s="742"/>
      <c r="AE103" s="743"/>
      <c r="AF103" s="744"/>
      <c r="AG103" s="744"/>
      <c r="AH103" s="745"/>
      <c r="AI103" s="746"/>
      <c r="AJ103" s="746"/>
      <c r="AK103" s="747"/>
      <c r="AL103" s="748"/>
      <c r="AM103" s="748"/>
      <c r="AN103" s="749"/>
      <c r="AO103" s="750"/>
      <c r="AP103" s="751"/>
      <c r="AQ103" s="752"/>
      <c r="AR103" s="753"/>
      <c r="AS103" s="753"/>
      <c r="AT103" s="753"/>
      <c r="AU103" s="753"/>
      <c r="AV103" s="754"/>
      <c r="AW103" s="728"/>
      <c r="AX103" s="729"/>
      <c r="AY103" s="755"/>
      <c r="AZ103" s="731"/>
      <c r="BA103" s="756"/>
      <c r="BB103" s="733"/>
      <c r="BC103" s="733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s="562" customFormat="1" ht="39.75" customHeight="1" thickTop="1">
      <c r="A104" s="239"/>
      <c r="B104" s="645" t="s">
        <v>56</v>
      </c>
      <c r="C104" s="646"/>
      <c r="D104" s="646"/>
      <c r="E104" s="646"/>
      <c r="F104" s="646"/>
      <c r="G104" s="646"/>
      <c r="H104" s="646"/>
      <c r="I104" s="646"/>
      <c r="J104" s="646"/>
      <c r="K104" s="646"/>
      <c r="L104" s="646"/>
      <c r="M104" s="646"/>
      <c r="N104" s="646"/>
      <c r="O104" s="646"/>
      <c r="P104" s="646"/>
      <c r="Q104" s="646"/>
      <c r="R104" s="646"/>
      <c r="S104" s="646"/>
      <c r="T104" s="647"/>
      <c r="U104" s="765"/>
      <c r="V104" s="709"/>
      <c r="W104" s="710"/>
      <c r="X104" s="711"/>
      <c r="Y104" s="712"/>
      <c r="Z104" s="713"/>
      <c r="AA104" s="714"/>
      <c r="AB104" s="715"/>
      <c r="AC104" s="742"/>
      <c r="AD104" s="742"/>
      <c r="AE104" s="743"/>
      <c r="AF104" s="744"/>
      <c r="AG104" s="744"/>
      <c r="AH104" s="745"/>
      <c r="AI104" s="746"/>
      <c r="AJ104" s="746"/>
      <c r="AK104" s="747"/>
      <c r="AL104" s="748"/>
      <c r="AM104" s="748"/>
      <c r="AN104" s="749"/>
      <c r="AO104" s="750"/>
      <c r="AP104" s="751"/>
      <c r="AQ104" s="752"/>
      <c r="AR104" s="753"/>
      <c r="AS104" s="753"/>
      <c r="AT104" s="753"/>
      <c r="AU104" s="753"/>
      <c r="AV104" s="754"/>
      <c r="AW104" s="728"/>
      <c r="AX104" s="729"/>
      <c r="AY104" s="755"/>
      <c r="AZ104" s="731"/>
      <c r="BA104" s="756"/>
      <c r="BB104" s="733"/>
      <c r="BC104" s="733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s="562" customFormat="1" ht="39.75" customHeight="1" thickBot="1">
      <c r="A105" s="239"/>
      <c r="B105" s="686"/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687"/>
      <c r="T105" s="688"/>
      <c r="U105" s="766"/>
      <c r="V105" s="758"/>
      <c r="W105" s="759"/>
      <c r="X105" s="760"/>
      <c r="Y105" s="761"/>
      <c r="Z105" s="762"/>
      <c r="AA105" s="763"/>
      <c r="AB105" s="764"/>
      <c r="AC105" s="767"/>
      <c r="AD105" s="767"/>
      <c r="AE105" s="768"/>
      <c r="AF105" s="769"/>
      <c r="AG105" s="769"/>
      <c r="AH105" s="770"/>
      <c r="AI105" s="771"/>
      <c r="AJ105" s="771"/>
      <c r="AK105" s="772"/>
      <c r="AL105" s="773"/>
      <c r="AM105" s="773"/>
      <c r="AN105" s="774"/>
      <c r="AO105" s="775"/>
      <c r="AP105" s="776"/>
      <c r="AQ105" s="777"/>
      <c r="AR105" s="778"/>
      <c r="AS105" s="778"/>
      <c r="AT105" s="778"/>
      <c r="AU105" s="778"/>
      <c r="AV105" s="779"/>
      <c r="AW105" s="780"/>
      <c r="AX105" s="781"/>
      <c r="AY105" s="782"/>
      <c r="AZ105" s="783"/>
      <c r="BA105" s="784"/>
      <c r="BB105" s="733"/>
      <c r="BC105" s="733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s="562" customFormat="1" ht="39.75" customHeight="1" thickTop="1">
      <c r="A106" s="239"/>
      <c r="B106" s="645" t="s">
        <v>57</v>
      </c>
      <c r="C106" s="646"/>
      <c r="D106" s="646"/>
      <c r="E106" s="646"/>
      <c r="F106" s="646"/>
      <c r="G106" s="646"/>
      <c r="H106" s="646"/>
      <c r="I106" s="646"/>
      <c r="J106" s="646"/>
      <c r="K106" s="646"/>
      <c r="L106" s="646"/>
      <c r="M106" s="646"/>
      <c r="N106" s="646"/>
      <c r="O106" s="646"/>
      <c r="P106" s="646"/>
      <c r="Q106" s="646"/>
      <c r="R106" s="646"/>
      <c r="S106" s="646"/>
      <c r="T106" s="647"/>
      <c r="U106" s="785" t="s">
        <v>79</v>
      </c>
      <c r="V106" s="709"/>
      <c r="W106" s="710"/>
      <c r="X106" s="711"/>
      <c r="Y106" s="712"/>
      <c r="Z106" s="713"/>
      <c r="AA106" s="714"/>
      <c r="AB106" s="715"/>
      <c r="AC106" s="767"/>
      <c r="AD106" s="767"/>
      <c r="AE106" s="652" t="s">
        <v>58</v>
      </c>
      <c r="AF106" s="786"/>
      <c r="AG106" s="786"/>
      <c r="AH106" s="653"/>
      <c r="AI106" s="787"/>
      <c r="AJ106" s="787"/>
      <c r="AK106" s="788" t="s">
        <v>59</v>
      </c>
      <c r="AL106" s="789"/>
      <c r="AM106" s="789"/>
      <c r="AN106" s="790"/>
      <c r="AO106" s="723"/>
      <c r="AP106" s="724"/>
      <c r="AQ106" s="725"/>
      <c r="AR106" s="726"/>
      <c r="AS106" s="726"/>
      <c r="AT106" s="726"/>
      <c r="AU106" s="726"/>
      <c r="AV106" s="727"/>
      <c r="AW106" s="791"/>
      <c r="AX106" s="792"/>
      <c r="AY106" s="793"/>
      <c r="AZ106" s="794"/>
      <c r="BA106" s="732"/>
      <c r="BB106" s="733"/>
      <c r="BC106" s="733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s="562" customFormat="1" ht="39.75" customHeight="1" thickBot="1">
      <c r="A107" s="239"/>
      <c r="B107" s="666"/>
      <c r="C107" s="667"/>
      <c r="D107" s="667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7"/>
      <c r="P107" s="667"/>
      <c r="Q107" s="667"/>
      <c r="R107" s="667"/>
      <c r="S107" s="667"/>
      <c r="T107" s="668"/>
      <c r="U107" s="795"/>
      <c r="V107" s="735"/>
      <c r="W107" s="736"/>
      <c r="X107" s="737"/>
      <c r="Y107" s="738"/>
      <c r="Z107" s="739"/>
      <c r="AA107" s="740"/>
      <c r="AB107" s="741"/>
      <c r="AC107" s="767"/>
      <c r="AD107" s="767"/>
      <c r="AE107" s="673"/>
      <c r="AF107" s="796"/>
      <c r="AG107" s="796"/>
      <c r="AH107" s="674"/>
      <c r="AI107" s="797"/>
      <c r="AJ107" s="797"/>
      <c r="AK107" s="798"/>
      <c r="AL107" s="799"/>
      <c r="AM107" s="799"/>
      <c r="AN107" s="800"/>
      <c r="AO107" s="775"/>
      <c r="AP107" s="776"/>
      <c r="AQ107" s="777"/>
      <c r="AR107" s="778"/>
      <c r="AS107" s="778"/>
      <c r="AT107" s="778"/>
      <c r="AU107" s="778"/>
      <c r="AV107" s="779"/>
      <c r="AW107" s="801"/>
      <c r="AX107" s="802"/>
      <c r="AY107" s="803"/>
      <c r="AZ107" s="804"/>
      <c r="BA107" s="805"/>
      <c r="BB107" s="733"/>
      <c r="BC107" s="733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s="562" customFormat="1" ht="39.75" customHeight="1" thickBot="1" thickTop="1">
      <c r="A108" s="239"/>
      <c r="B108" s="686"/>
      <c r="C108" s="687"/>
      <c r="D108" s="687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8"/>
      <c r="U108" s="806"/>
      <c r="V108" s="758"/>
      <c r="W108" s="759"/>
      <c r="X108" s="760"/>
      <c r="Y108" s="761"/>
      <c r="Z108" s="762"/>
      <c r="AA108" s="763"/>
      <c r="AB108" s="764"/>
      <c r="AC108" s="742"/>
      <c r="AD108" s="742"/>
      <c r="AE108" s="788" t="s">
        <v>60</v>
      </c>
      <c r="AF108" s="789"/>
      <c r="AG108" s="789"/>
      <c r="AH108" s="790"/>
      <c r="AI108" s="807"/>
      <c r="AJ108" s="807"/>
      <c r="AK108" s="788" t="s">
        <v>61</v>
      </c>
      <c r="AL108" s="789"/>
      <c r="AM108" s="789"/>
      <c r="AN108" s="790"/>
      <c r="AO108" s="723"/>
      <c r="AP108" s="724"/>
      <c r="AQ108" s="725"/>
      <c r="AR108" s="726"/>
      <c r="AS108" s="726"/>
      <c r="AT108" s="726"/>
      <c r="AU108" s="726"/>
      <c r="AV108" s="727"/>
      <c r="AW108" s="791"/>
      <c r="AX108" s="792"/>
      <c r="AY108" s="793"/>
      <c r="AZ108" s="794"/>
      <c r="BA108" s="732"/>
      <c r="BB108" s="733"/>
      <c r="BC108" s="733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s="822" customFormat="1" ht="39.75" customHeight="1" thickBot="1" thickTop="1">
      <c r="A109" s="239"/>
      <c r="B109" s="808" t="s">
        <v>82</v>
      </c>
      <c r="C109" s="809"/>
      <c r="D109" s="809"/>
      <c r="E109" s="809"/>
      <c r="F109" s="809"/>
      <c r="G109" s="809"/>
      <c r="H109" s="809"/>
      <c r="I109" s="809"/>
      <c r="J109" s="809"/>
      <c r="K109" s="809"/>
      <c r="L109" s="809"/>
      <c r="M109" s="809"/>
      <c r="N109" s="809"/>
      <c r="O109" s="809"/>
      <c r="P109" s="809"/>
      <c r="Q109" s="809"/>
      <c r="R109" s="809"/>
      <c r="S109" s="809"/>
      <c r="T109" s="810"/>
      <c r="U109" s="811" t="s">
        <v>62</v>
      </c>
      <c r="V109" s="812"/>
      <c r="W109" s="813"/>
      <c r="X109" s="814"/>
      <c r="Y109" s="815"/>
      <c r="Z109" s="816"/>
      <c r="AA109" s="817"/>
      <c r="AB109" s="818"/>
      <c r="AC109" s="742"/>
      <c r="AD109" s="742"/>
      <c r="AE109" s="798"/>
      <c r="AF109" s="799"/>
      <c r="AG109" s="799"/>
      <c r="AH109" s="800"/>
      <c r="AI109" s="819"/>
      <c r="AJ109" s="819"/>
      <c r="AK109" s="798"/>
      <c r="AL109" s="799"/>
      <c r="AM109" s="799"/>
      <c r="AN109" s="800"/>
      <c r="AO109" s="775"/>
      <c r="AP109" s="776"/>
      <c r="AQ109" s="777"/>
      <c r="AR109" s="778"/>
      <c r="AS109" s="778"/>
      <c r="AT109" s="778"/>
      <c r="AU109" s="778"/>
      <c r="AV109" s="779"/>
      <c r="AW109" s="820"/>
      <c r="AX109" s="802"/>
      <c r="AY109" s="803"/>
      <c r="AZ109" s="804"/>
      <c r="BA109" s="821"/>
      <c r="BB109" s="733"/>
      <c r="BC109" s="733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s="562" customFormat="1" ht="39.75" customHeight="1" thickBot="1" thickTop="1">
      <c r="A110" s="239"/>
      <c r="B110" s="823"/>
      <c r="C110" s="824"/>
      <c r="D110" s="824"/>
      <c r="E110" s="824"/>
      <c r="F110" s="824"/>
      <c r="G110" s="824"/>
      <c r="H110" s="824"/>
      <c r="I110" s="824"/>
      <c r="J110" s="824"/>
      <c r="K110" s="824"/>
      <c r="L110" s="257"/>
      <c r="M110" s="257"/>
      <c r="N110" s="257"/>
      <c r="O110" s="257"/>
      <c r="P110" s="257"/>
      <c r="Q110" s="257"/>
      <c r="R110" s="257"/>
      <c r="S110" s="257"/>
      <c r="T110" s="825" t="s">
        <v>63</v>
      </c>
      <c r="U110" s="826" t="s">
        <v>96</v>
      </c>
      <c r="V110" s="827"/>
      <c r="W110" s="827"/>
      <c r="X110" s="828" t="s">
        <v>63</v>
      </c>
      <c r="Y110" s="828"/>
      <c r="Z110" s="829"/>
      <c r="AA110" s="830">
        <v>0</v>
      </c>
      <c r="AB110" s="831">
        <v>0</v>
      </c>
      <c r="AC110" s="832"/>
      <c r="AD110" s="767"/>
      <c r="AE110" s="124" t="s">
        <v>64</v>
      </c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721"/>
      <c r="AV110" s="721"/>
      <c r="AW110" s="721"/>
      <c r="AX110" s="721" t="s">
        <v>63</v>
      </c>
      <c r="AY110" s="721"/>
      <c r="AZ110" s="721"/>
      <c r="BA110" s="833"/>
      <c r="BB110" s="733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s="844" customFormat="1" ht="24.75" customHeight="1" thickTop="1">
      <c r="A111" s="239"/>
      <c r="B111" s="823"/>
      <c r="C111" s="824"/>
      <c r="D111" s="824"/>
      <c r="E111" s="824"/>
      <c r="F111" s="824"/>
      <c r="G111" s="824"/>
      <c r="H111" s="824"/>
      <c r="I111" s="824"/>
      <c r="J111" s="824"/>
      <c r="K111" s="824"/>
      <c r="L111" s="834"/>
      <c r="M111" s="835"/>
      <c r="N111" s="835"/>
      <c r="O111" s="835"/>
      <c r="P111" s="835"/>
      <c r="Q111" s="835"/>
      <c r="R111" s="835"/>
      <c r="S111" s="836"/>
      <c r="T111" s="42"/>
      <c r="U111" s="837"/>
      <c r="V111" s="838"/>
      <c r="W111" s="839"/>
      <c r="X111" s="839"/>
      <c r="Y111" s="840"/>
      <c r="Z111" s="840"/>
      <c r="AA111" s="840"/>
      <c r="AB111" s="841"/>
      <c r="AC111" s="841"/>
      <c r="AD111" s="841"/>
      <c r="AE111" s="841"/>
      <c r="AF111" s="841"/>
      <c r="AG111" s="842" t="s">
        <v>65</v>
      </c>
      <c r="AH111" s="842"/>
      <c r="AI111" s="842"/>
      <c r="AJ111" s="842"/>
      <c r="AK111" s="842"/>
      <c r="AL111" s="842"/>
      <c r="AM111" s="842"/>
      <c r="AN111" s="842"/>
      <c r="AO111" s="842"/>
      <c r="AP111" s="842"/>
      <c r="AQ111" s="842"/>
      <c r="AR111" s="842"/>
      <c r="AS111" s="842"/>
      <c r="AT111" s="842"/>
      <c r="AU111" s="842"/>
      <c r="AV111" s="842"/>
      <c r="AW111" s="842"/>
      <c r="AX111" s="842"/>
      <c r="AY111" s="842"/>
      <c r="AZ111" s="842"/>
      <c r="BA111" s="842"/>
      <c r="BB111" s="843"/>
      <c r="BC111" s="843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53" s="42" customFormat="1" ht="30.75" customHeight="1" thickBot="1">
      <c r="A112" s="239"/>
      <c r="B112" s="256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569" t="s">
        <v>83</v>
      </c>
      <c r="V112" s="569"/>
      <c r="W112" s="569"/>
      <c r="X112" s="569"/>
      <c r="Y112" s="587"/>
      <c r="Z112" s="587"/>
      <c r="AA112" s="587"/>
      <c r="AB112" s="123"/>
      <c r="AC112" s="123"/>
      <c r="AD112" s="123"/>
      <c r="AE112" s="123"/>
      <c r="AF112" s="123"/>
      <c r="AG112" s="842" t="s">
        <v>83</v>
      </c>
      <c r="AH112" s="842"/>
      <c r="AI112" s="842"/>
      <c r="AJ112" s="842"/>
      <c r="AK112" s="842"/>
      <c r="AL112" s="842"/>
      <c r="AM112" s="842"/>
      <c r="AN112" s="842"/>
      <c r="AO112" s="842"/>
      <c r="AP112" s="842"/>
      <c r="AQ112" s="842"/>
      <c r="AR112" s="842"/>
      <c r="AS112" s="842"/>
      <c r="AT112" s="842"/>
      <c r="AU112" s="842"/>
      <c r="AV112" s="842"/>
      <c r="AW112" s="842"/>
      <c r="AX112" s="842"/>
      <c r="AY112" s="842"/>
      <c r="AZ112" s="842"/>
      <c r="BA112" s="842"/>
    </row>
    <row r="113" spans="1:57" s="42" customFormat="1" ht="39.75" customHeight="1" thickBot="1">
      <c r="A113" s="239"/>
      <c r="B113" s="845" t="s">
        <v>72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846" t="s">
        <v>73</v>
      </c>
      <c r="U113" s="847"/>
      <c r="V113" s="847"/>
      <c r="W113" s="847"/>
      <c r="X113" s="847"/>
      <c r="Y113" s="847"/>
      <c r="Z113" s="847"/>
      <c r="AA113" s="847"/>
      <c r="AB113" s="847"/>
      <c r="AC113" s="847"/>
      <c r="AD113" s="848"/>
      <c r="AE113" s="846" t="s">
        <v>74</v>
      </c>
      <c r="AF113" s="847"/>
      <c r="AG113" s="847"/>
      <c r="AH113" s="847"/>
      <c r="AI113" s="847"/>
      <c r="AJ113" s="847"/>
      <c r="AK113" s="847"/>
      <c r="AL113" s="847"/>
      <c r="AM113" s="847"/>
      <c r="AN113" s="847"/>
      <c r="AO113" s="847"/>
      <c r="AP113" s="847"/>
      <c r="AQ113" s="847"/>
      <c r="AR113" s="847"/>
      <c r="AS113" s="847"/>
      <c r="AT113" s="847"/>
      <c r="AU113" s="847"/>
      <c r="AV113" s="847"/>
      <c r="AW113" s="847"/>
      <c r="AX113" s="847"/>
      <c r="AY113" s="847"/>
      <c r="AZ113" s="847"/>
      <c r="BA113" s="847"/>
      <c r="BB113" s="847"/>
      <c r="BC113" s="847"/>
      <c r="BD113" s="847"/>
      <c r="BE113" s="848"/>
    </row>
    <row r="114" spans="1:57" s="42" customFormat="1" ht="39.75" customHeight="1">
      <c r="A114" s="239"/>
      <c r="B114" s="849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</row>
    <row r="115" spans="1:56" s="252" customFormat="1" ht="32.25">
      <c r="A115" s="249"/>
      <c r="B115" s="250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V115" s="253"/>
      <c r="W115" s="253"/>
      <c r="X115" s="253"/>
      <c r="Y115" s="254"/>
      <c r="Z115" s="254"/>
      <c r="AA115" s="254"/>
      <c r="AB115" s="254"/>
      <c r="AC115" s="254"/>
      <c r="AD115" s="254"/>
      <c r="AE115" s="254"/>
      <c r="AF115" s="292" t="s">
        <v>162</v>
      </c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55"/>
    </row>
    <row r="116" spans="1:56" s="42" customFormat="1" ht="32.25">
      <c r="A116" s="239"/>
      <c r="B116" s="256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V116" s="258"/>
      <c r="W116" s="258"/>
      <c r="X116" s="258"/>
      <c r="Y116" s="259"/>
      <c r="Z116" s="259"/>
      <c r="AA116" s="259"/>
      <c r="AB116" s="259"/>
      <c r="AC116" s="259"/>
      <c r="AD116" s="259"/>
      <c r="AE116" s="259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255"/>
    </row>
    <row r="117" spans="1:56" s="42" customFormat="1" ht="33.75" customHeight="1">
      <c r="A117" s="239"/>
      <c r="B117" s="256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V117" s="258"/>
      <c r="W117" s="258"/>
      <c r="X117" s="258"/>
      <c r="Y117" s="259"/>
      <c r="Z117" s="259"/>
      <c r="AA117" s="259"/>
      <c r="AB117" s="259"/>
      <c r="AC117" s="259"/>
      <c r="AD117" s="259"/>
      <c r="AE117" s="259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255"/>
    </row>
    <row r="118" spans="1:52" s="127" customFormat="1" ht="36.75" customHeight="1">
      <c r="A118" s="850"/>
      <c r="B118" s="851"/>
      <c r="T118" s="426" t="s">
        <v>133</v>
      </c>
      <c r="U118" s="426"/>
      <c r="V118" s="130" t="s">
        <v>66</v>
      </c>
      <c r="W118" s="852"/>
      <c r="X118" s="853"/>
      <c r="Y118" s="854"/>
      <c r="Z118" s="854"/>
      <c r="AA118" s="855" t="s">
        <v>143</v>
      </c>
      <c r="AB118" s="856"/>
      <c r="AC118" s="857"/>
      <c r="AD118" s="858" t="s">
        <v>67</v>
      </c>
      <c r="AE118" s="859"/>
      <c r="AF118" s="860"/>
      <c r="AH118" s="861"/>
      <c r="AI118" s="861"/>
      <c r="AJ118" s="862" t="s">
        <v>144</v>
      </c>
      <c r="AK118" s="862"/>
      <c r="AL118" s="862"/>
      <c r="AM118" s="862"/>
      <c r="AN118" s="862"/>
      <c r="AO118" s="862"/>
      <c r="AP118" s="862"/>
      <c r="AQ118" s="862"/>
      <c r="AR118" s="853"/>
      <c r="AS118" s="853"/>
      <c r="AT118" s="854"/>
      <c r="AU118" s="857"/>
      <c r="AV118" s="855" t="s">
        <v>145</v>
      </c>
      <c r="AW118" s="857"/>
      <c r="AX118" s="863"/>
      <c r="AY118" s="857"/>
      <c r="AZ118" s="858"/>
    </row>
    <row r="119" spans="1:52" s="127" customFormat="1" ht="36.75" customHeight="1">
      <c r="A119" s="850"/>
      <c r="B119" s="851"/>
      <c r="T119" s="864"/>
      <c r="U119" s="864"/>
      <c r="V119" s="130"/>
      <c r="W119" s="865"/>
      <c r="X119" s="866"/>
      <c r="Y119" s="867"/>
      <c r="Z119" s="867"/>
      <c r="AA119" s="868"/>
      <c r="AB119" s="869"/>
      <c r="AC119" s="868"/>
      <c r="AD119" s="858"/>
      <c r="AE119" s="859"/>
      <c r="AF119" s="860"/>
      <c r="AH119" s="861"/>
      <c r="AI119" s="861"/>
      <c r="AJ119" s="129"/>
      <c r="AK119" s="129"/>
      <c r="AL119" s="129"/>
      <c r="AM119" s="129"/>
      <c r="AN119" s="129"/>
      <c r="AO119" s="129"/>
      <c r="AP119" s="129"/>
      <c r="AQ119" s="129"/>
      <c r="AR119" s="870"/>
      <c r="AS119" s="870"/>
      <c r="AT119" s="871"/>
      <c r="AU119" s="858"/>
      <c r="AV119" s="858"/>
      <c r="AW119" s="858"/>
      <c r="AX119" s="859"/>
      <c r="AY119" s="858"/>
      <c r="AZ119" s="858"/>
    </row>
    <row r="120" spans="1:52" s="127" customFormat="1" ht="36.75" customHeight="1">
      <c r="A120" s="850"/>
      <c r="B120" s="851"/>
      <c r="T120" s="864"/>
      <c r="U120" s="864"/>
      <c r="V120" s="130"/>
      <c r="W120" s="872"/>
      <c r="X120" s="870"/>
      <c r="Y120" s="871"/>
      <c r="Z120" s="871"/>
      <c r="AA120" s="858"/>
      <c r="AC120" s="858"/>
      <c r="AD120" s="858"/>
      <c r="AE120" s="859"/>
      <c r="AF120" s="860"/>
      <c r="AH120" s="861"/>
      <c r="AI120" s="861"/>
      <c r="AJ120" s="129"/>
      <c r="AK120" s="129"/>
      <c r="AL120" s="129"/>
      <c r="AM120" s="129"/>
      <c r="AN120" s="129"/>
      <c r="AO120" s="129"/>
      <c r="AP120" s="129"/>
      <c r="AQ120" s="129"/>
      <c r="AR120" s="870"/>
      <c r="AS120" s="870"/>
      <c r="AT120" s="871"/>
      <c r="AU120" s="858"/>
      <c r="AV120" s="858"/>
      <c r="AW120" s="858"/>
      <c r="AX120" s="859"/>
      <c r="AY120" s="858"/>
      <c r="AZ120" s="858"/>
    </row>
    <row r="121" spans="1:52" s="127" customFormat="1" ht="35.25">
      <c r="A121" s="850"/>
      <c r="B121" s="851"/>
      <c r="T121" s="426" t="s">
        <v>156</v>
      </c>
      <c r="U121" s="426"/>
      <c r="V121" s="130"/>
      <c r="W121" s="852"/>
      <c r="X121" s="856"/>
      <c r="Y121" s="855"/>
      <c r="Z121" s="855"/>
      <c r="AA121" s="855" t="s">
        <v>157</v>
      </c>
      <c r="AB121" s="855"/>
      <c r="AC121" s="855"/>
      <c r="AD121" s="860"/>
      <c r="AE121" s="859"/>
      <c r="AF121" s="860"/>
      <c r="AH121" s="873"/>
      <c r="AI121" s="873"/>
      <c r="AJ121" s="873"/>
      <c r="AK121" s="874"/>
      <c r="AL121" s="874"/>
      <c r="AM121" s="874"/>
      <c r="AN121" s="873"/>
      <c r="AO121" s="130"/>
      <c r="AP121" s="875"/>
      <c r="AQ121" s="875"/>
      <c r="AR121" s="870"/>
      <c r="AS121" s="870"/>
      <c r="AT121" s="871"/>
      <c r="AU121" s="860"/>
      <c r="AV121" s="858"/>
      <c r="AW121" s="858"/>
      <c r="AX121" s="859"/>
      <c r="AY121" s="858"/>
      <c r="AZ121" s="860"/>
    </row>
    <row r="122" spans="1:52" s="42" customFormat="1" ht="24.75" customHeight="1">
      <c r="A122" s="239"/>
      <c r="B122" s="586"/>
      <c r="T122" s="36"/>
      <c r="U122" s="36"/>
      <c r="V122" s="876"/>
      <c r="W122" s="914"/>
      <c r="X122" s="877"/>
      <c r="Y122" s="877"/>
      <c r="Z122" s="877"/>
      <c r="AA122" s="877"/>
      <c r="AB122" s="877"/>
      <c r="AC122" s="877"/>
      <c r="AD122" s="878"/>
      <c r="AE122" s="879"/>
      <c r="AF122" s="878"/>
      <c r="AH122" s="259"/>
      <c r="AI122" s="259"/>
      <c r="AJ122" s="259"/>
      <c r="AK122" s="843"/>
      <c r="AL122" s="843"/>
      <c r="AM122" s="843"/>
      <c r="AN122" s="259"/>
      <c r="AO122" s="131"/>
      <c r="AP122" s="915"/>
      <c r="AQ122" s="915"/>
      <c r="AR122" s="880"/>
      <c r="AS122" s="880"/>
      <c r="AT122" s="881"/>
      <c r="AU122" s="878"/>
      <c r="AV122" s="882"/>
      <c r="AW122" s="882"/>
      <c r="AX122" s="879"/>
      <c r="AY122" s="882"/>
      <c r="AZ122" s="878"/>
    </row>
    <row r="123" spans="1:52" s="42" customFormat="1" ht="24.75" customHeight="1">
      <c r="A123" s="239"/>
      <c r="B123" s="586"/>
      <c r="T123" s="36"/>
      <c r="U123" s="36"/>
      <c r="V123" s="876"/>
      <c r="W123" s="914"/>
      <c r="X123" s="877"/>
      <c r="Y123" s="877"/>
      <c r="Z123" s="877"/>
      <c r="AA123" s="877"/>
      <c r="AB123" s="877"/>
      <c r="AC123" s="877"/>
      <c r="AD123" s="878"/>
      <c r="AE123" s="879"/>
      <c r="AF123" s="878"/>
      <c r="AH123" s="259"/>
      <c r="AI123" s="259"/>
      <c r="AJ123" s="259"/>
      <c r="AK123" s="843"/>
      <c r="AL123" s="843"/>
      <c r="AM123" s="843"/>
      <c r="AN123" s="259"/>
      <c r="AO123" s="131"/>
      <c r="AP123" s="915"/>
      <c r="AQ123" s="915"/>
      <c r="AR123" s="880"/>
      <c r="AS123" s="880"/>
      <c r="AT123" s="881"/>
      <c r="AU123" s="878"/>
      <c r="AV123" s="882"/>
      <c r="AW123" s="882"/>
      <c r="AX123" s="879"/>
      <c r="AY123" s="882"/>
      <c r="AZ123" s="878"/>
    </row>
    <row r="124" spans="1:52" s="128" customFormat="1" ht="39.75" customHeight="1">
      <c r="A124" s="883"/>
      <c r="B124" s="884" t="s">
        <v>76</v>
      </c>
      <c r="C124" s="884"/>
      <c r="D124" s="884"/>
      <c r="E124" s="884"/>
      <c r="F124" s="884"/>
      <c r="G124" s="884"/>
      <c r="H124" s="884"/>
      <c r="I124" s="884"/>
      <c r="J124" s="884"/>
      <c r="K124" s="884"/>
      <c r="L124" s="884"/>
      <c r="M124" s="884"/>
      <c r="N124" s="884"/>
      <c r="O124" s="884"/>
      <c r="P124" s="884"/>
      <c r="Q124" s="884"/>
      <c r="R124" s="884"/>
      <c r="S124" s="884"/>
      <c r="T124" s="884"/>
      <c r="U124" s="884"/>
      <c r="V124" s="884"/>
      <c r="W124" s="884"/>
      <c r="X124" s="884"/>
      <c r="Y124" s="884"/>
      <c r="Z124" s="884"/>
      <c r="AA124" s="884"/>
      <c r="AB124" s="884"/>
      <c r="AC124" s="884"/>
      <c r="AE124" s="132"/>
      <c r="AF124" s="132"/>
      <c r="AH124" s="885"/>
      <c r="AI124" s="885"/>
      <c r="AJ124" s="885"/>
      <c r="AK124" s="885"/>
      <c r="AL124" s="885"/>
      <c r="AM124" s="885"/>
      <c r="AN124" s="885"/>
      <c r="AO124" s="132"/>
      <c r="AP124" s="886"/>
      <c r="AQ124" s="132"/>
      <c r="AS124" s="887"/>
      <c r="AU124" s="888"/>
      <c r="AW124" s="132"/>
      <c r="AX124" s="132"/>
      <c r="AY124" s="132"/>
      <c r="AZ124" s="132"/>
    </row>
    <row r="125" spans="1:53" s="42" customFormat="1" ht="14.25" customHeight="1">
      <c r="A125" s="239"/>
      <c r="B125" s="586"/>
      <c r="V125" s="843"/>
      <c r="W125" s="843"/>
      <c r="X125" s="843"/>
      <c r="Y125" s="889"/>
      <c r="Z125" s="889"/>
      <c r="AA125" s="889"/>
      <c r="AB125" s="889"/>
      <c r="AC125" s="889"/>
      <c r="AD125" s="889"/>
      <c r="AE125" s="894"/>
      <c r="AF125" s="894"/>
      <c r="AG125" s="894"/>
      <c r="AH125" s="894"/>
      <c r="AI125" s="894"/>
      <c r="AJ125" s="894"/>
      <c r="AK125" s="894"/>
      <c r="AL125" s="894"/>
      <c r="AM125" s="894"/>
      <c r="AN125" s="894"/>
      <c r="AO125" s="894"/>
      <c r="AP125" s="894"/>
      <c r="AQ125" s="894"/>
      <c r="AR125" s="894"/>
      <c r="AS125" s="843"/>
      <c r="AT125" s="843"/>
      <c r="AU125" s="843"/>
      <c r="AV125" s="843"/>
      <c r="AW125" s="843"/>
      <c r="AX125" s="843"/>
      <c r="AY125" s="843"/>
      <c r="AZ125" s="843"/>
      <c r="BA125" s="843"/>
    </row>
    <row r="126" spans="1:58" s="42" customFormat="1" ht="60" customHeight="1">
      <c r="A126" s="239"/>
      <c r="B126" s="890" t="s">
        <v>116</v>
      </c>
      <c r="C126" s="891"/>
      <c r="D126" s="891"/>
      <c r="E126" s="891"/>
      <c r="F126" s="891"/>
      <c r="G126" s="891"/>
      <c r="H126" s="891"/>
      <c r="I126" s="891"/>
      <c r="J126" s="891"/>
      <c r="K126" s="891"/>
      <c r="L126" s="891"/>
      <c r="M126" s="891"/>
      <c r="N126" s="891"/>
      <c r="O126" s="891"/>
      <c r="P126" s="891"/>
      <c r="Q126" s="891"/>
      <c r="R126" s="891"/>
      <c r="S126" s="891"/>
      <c r="T126" s="891"/>
      <c r="U126" s="891"/>
      <c r="V126" s="891"/>
      <c r="W126" s="891"/>
      <c r="X126" s="891"/>
      <c r="Y126" s="891"/>
      <c r="Z126" s="891"/>
      <c r="AA126" s="891"/>
      <c r="AB126" s="891"/>
      <c r="AC126" s="891"/>
      <c r="AD126" s="889"/>
      <c r="AE126" s="259"/>
      <c r="AF126" s="894"/>
      <c r="AG126" s="894"/>
      <c r="AH126" s="894"/>
      <c r="AI126" s="894"/>
      <c r="AJ126" s="894"/>
      <c r="AK126" s="894"/>
      <c r="AL126" s="894"/>
      <c r="AM126" s="894"/>
      <c r="AN126" s="894"/>
      <c r="AO126" s="894"/>
      <c r="AP126" s="894"/>
      <c r="AQ126" s="894"/>
      <c r="AR126" s="894"/>
      <c r="AS126" s="843"/>
      <c r="AT126" s="892"/>
      <c r="AU126" s="892"/>
      <c r="AV126" s="892"/>
      <c r="AW126" s="892"/>
      <c r="AX126" s="892"/>
      <c r="AY126" s="892"/>
      <c r="AZ126" s="843"/>
      <c r="BA126" s="843"/>
      <c r="BF126" s="42" t="s">
        <v>113</v>
      </c>
    </row>
    <row r="127" spans="2:29" ht="90" customHeight="1">
      <c r="B127" s="586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</row>
    <row r="130" spans="42:52" ht="81.75" customHeight="1"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</row>
  </sheetData>
  <sheetProtection/>
  <mergeCells count="261">
    <mergeCell ref="W40:AD40"/>
    <mergeCell ref="T41:V41"/>
    <mergeCell ref="W41:AD41"/>
    <mergeCell ref="W38:AC38"/>
    <mergeCell ref="B31:B32"/>
    <mergeCell ref="B33:B34"/>
    <mergeCell ref="T33:V34"/>
    <mergeCell ref="T31:V32"/>
    <mergeCell ref="T37:V37"/>
    <mergeCell ref="W37:AD37"/>
    <mergeCell ref="T63:V63"/>
    <mergeCell ref="W63:AC63"/>
    <mergeCell ref="T62:V62"/>
    <mergeCell ref="W62:AC62"/>
    <mergeCell ref="T60:V60"/>
    <mergeCell ref="W60:AC60"/>
    <mergeCell ref="A8:V8"/>
    <mergeCell ref="W11:AC11"/>
    <mergeCell ref="AE11:AS11"/>
    <mergeCell ref="W32:AC32"/>
    <mergeCell ref="W34:AD34"/>
    <mergeCell ref="T61:V61"/>
    <mergeCell ref="W61:AC61"/>
    <mergeCell ref="T59:V59"/>
    <mergeCell ref="W59:AC59"/>
    <mergeCell ref="T42:V42"/>
    <mergeCell ref="B56:BE56"/>
    <mergeCell ref="B55:BE55"/>
    <mergeCell ref="AJ17:AK18"/>
    <mergeCell ref="W29:AC29"/>
    <mergeCell ref="W31:AC31"/>
    <mergeCell ref="T24:V24"/>
    <mergeCell ref="T25:V25"/>
    <mergeCell ref="W36:AD36"/>
    <mergeCell ref="W42:AD42"/>
    <mergeCell ref="T40:V40"/>
    <mergeCell ref="W25:AC25"/>
    <mergeCell ref="W26:AC26"/>
    <mergeCell ref="T73:U73"/>
    <mergeCell ref="T78:U78"/>
    <mergeCell ref="T69:U69"/>
    <mergeCell ref="B45:BE45"/>
    <mergeCell ref="W46:AD46"/>
    <mergeCell ref="W52:AD52"/>
    <mergeCell ref="T58:V58"/>
    <mergeCell ref="W58:AD58"/>
    <mergeCell ref="W6:AC6"/>
    <mergeCell ref="AZ9:BE9"/>
    <mergeCell ref="W27:AC27"/>
    <mergeCell ref="AZ8:BD8"/>
    <mergeCell ref="AZ11:BC11"/>
    <mergeCell ref="AD6:AS6"/>
    <mergeCell ref="AN17:AN19"/>
    <mergeCell ref="AH17:AI18"/>
    <mergeCell ref="AX16:BA16"/>
    <mergeCell ref="AX13:BE13"/>
    <mergeCell ref="B124:AC124"/>
    <mergeCell ref="W94:X94"/>
    <mergeCell ref="V109:X109"/>
    <mergeCell ref="AC95:AS95"/>
    <mergeCell ref="AE113:BE113"/>
    <mergeCell ref="T113:AD113"/>
    <mergeCell ref="AJ118:AQ118"/>
    <mergeCell ref="T118:U118"/>
    <mergeCell ref="T121:U121"/>
    <mergeCell ref="AT94:AY94"/>
    <mergeCell ref="T57:V57"/>
    <mergeCell ref="T46:V46"/>
    <mergeCell ref="T47:V47"/>
    <mergeCell ref="W47:AC47"/>
    <mergeCell ref="T48:V48"/>
    <mergeCell ref="W48:AC48"/>
    <mergeCell ref="B54:AD54"/>
    <mergeCell ref="T52:V52"/>
    <mergeCell ref="B53:AD53"/>
    <mergeCell ref="W57:AD57"/>
    <mergeCell ref="T64:V64"/>
    <mergeCell ref="W13:AD19"/>
    <mergeCell ref="AE13:AF15"/>
    <mergeCell ref="T68:U68"/>
    <mergeCell ref="T49:V49"/>
    <mergeCell ref="W49:AC49"/>
    <mergeCell ref="T50:V50"/>
    <mergeCell ref="W50:AC50"/>
    <mergeCell ref="T51:V51"/>
    <mergeCell ref="W51:AC51"/>
    <mergeCell ref="A7:V7"/>
    <mergeCell ref="W7:AS7"/>
    <mergeCell ref="B13:B19"/>
    <mergeCell ref="W9:AC9"/>
    <mergeCell ref="AG13:AN15"/>
    <mergeCell ref="T9:V9"/>
    <mergeCell ref="AE10:AS10"/>
    <mergeCell ref="W10:AC10"/>
    <mergeCell ref="AL17:AM18"/>
    <mergeCell ref="AO13:AO19"/>
    <mergeCell ref="AZ7:BD7"/>
    <mergeCell ref="BB18:BB19"/>
    <mergeCell ref="AX14:BE14"/>
    <mergeCell ref="AX15:BE15"/>
    <mergeCell ref="BB16:BE16"/>
    <mergeCell ref="BC18:BE18"/>
    <mergeCell ref="AZ10:BE10"/>
    <mergeCell ref="T43:V43"/>
    <mergeCell ref="B22:BE22"/>
    <mergeCell ref="T20:V20"/>
    <mergeCell ref="W43:AD43"/>
    <mergeCell ref="W20:AD20"/>
    <mergeCell ref="B21:BE21"/>
    <mergeCell ref="W33:AD33"/>
    <mergeCell ref="T23:V23"/>
    <mergeCell ref="T26:V26"/>
    <mergeCell ref="W24:AC24"/>
    <mergeCell ref="BK17:BK19"/>
    <mergeCell ref="AF16:AF19"/>
    <mergeCell ref="AW16:AW19"/>
    <mergeCell ref="AT16:AT19"/>
    <mergeCell ref="AG16:AG19"/>
    <mergeCell ref="AU16:AU19"/>
    <mergeCell ref="BB17:BE17"/>
    <mergeCell ref="AX18:AX19"/>
    <mergeCell ref="AX17:BA17"/>
    <mergeCell ref="AY18:BA18"/>
    <mergeCell ref="BI21:BI23"/>
    <mergeCell ref="AE16:AE19"/>
    <mergeCell ref="AH16:AN16"/>
    <mergeCell ref="B83:B90"/>
    <mergeCell ref="U84:V84"/>
    <mergeCell ref="U83:V83"/>
    <mergeCell ref="T87:U87"/>
    <mergeCell ref="U85:V85"/>
    <mergeCell ref="U86:V86"/>
    <mergeCell ref="W23:AD23"/>
    <mergeCell ref="B44:AD44"/>
    <mergeCell ref="AZ6:BC6"/>
    <mergeCell ref="AP16:AP19"/>
    <mergeCell ref="AQ16:AQ19"/>
    <mergeCell ref="AV16:AV19"/>
    <mergeCell ref="AD9:AS9"/>
    <mergeCell ref="AP13:AW15"/>
    <mergeCell ref="AR16:AR19"/>
    <mergeCell ref="AS16:AS19"/>
    <mergeCell ref="T13:V19"/>
    <mergeCell ref="B1:BA1"/>
    <mergeCell ref="B3:BA3"/>
    <mergeCell ref="T4:U4"/>
    <mergeCell ref="AZ5:BC5"/>
    <mergeCell ref="B2:BA2"/>
    <mergeCell ref="X4:AO4"/>
    <mergeCell ref="X5:AQ5"/>
    <mergeCell ref="B5:V5"/>
    <mergeCell ref="AT93:AY93"/>
    <mergeCell ref="AE87:AO87"/>
    <mergeCell ref="AE89:AO89"/>
    <mergeCell ref="AB92:AY92"/>
    <mergeCell ref="AB83:AD90"/>
    <mergeCell ref="AE83:AO83"/>
    <mergeCell ref="AC93:AS93"/>
    <mergeCell ref="AE88:AO88"/>
    <mergeCell ref="AE86:AO86"/>
    <mergeCell ref="B109:T109"/>
    <mergeCell ref="AO106:AP106"/>
    <mergeCell ref="AO107:AP107"/>
    <mergeCell ref="V106:X106"/>
    <mergeCell ref="V108:X108"/>
    <mergeCell ref="AE106:AH107"/>
    <mergeCell ref="AK106:AN107"/>
    <mergeCell ref="AO109:AP109"/>
    <mergeCell ref="U106:U108"/>
    <mergeCell ref="V107:X107"/>
    <mergeCell ref="U112:X112"/>
    <mergeCell ref="X110:Z110"/>
    <mergeCell ref="V105:X105"/>
    <mergeCell ref="AO105:AP105"/>
    <mergeCell ref="AE101:AH105"/>
    <mergeCell ref="V103:X103"/>
    <mergeCell ref="V102:X102"/>
    <mergeCell ref="AO102:AP102"/>
    <mergeCell ref="AE108:AH109"/>
    <mergeCell ref="AK101:AN105"/>
    <mergeCell ref="AU110:AW110"/>
    <mergeCell ref="AQ108:AV108"/>
    <mergeCell ref="AQ104:AV104"/>
    <mergeCell ref="AQ107:AV107"/>
    <mergeCell ref="AQ106:AV106"/>
    <mergeCell ref="AQ105:AV105"/>
    <mergeCell ref="T95:U95"/>
    <mergeCell ref="W95:X95"/>
    <mergeCell ref="AA98:AB99"/>
    <mergeCell ref="AQ101:AV101"/>
    <mergeCell ref="V101:X101"/>
    <mergeCell ref="V98:X100"/>
    <mergeCell ref="AK98:AN100"/>
    <mergeCell ref="AQ98:AV100"/>
    <mergeCell ref="B98:T100"/>
    <mergeCell ref="U104:U105"/>
    <mergeCell ref="U101:U103"/>
    <mergeCell ref="B101:T103"/>
    <mergeCell ref="U98:U100"/>
    <mergeCell ref="AQ102:AV102"/>
    <mergeCell ref="AQ103:AV103"/>
    <mergeCell ref="AO104:AP104"/>
    <mergeCell ref="B104:T105"/>
    <mergeCell ref="AF115:BC115"/>
    <mergeCell ref="AT95:AY95"/>
    <mergeCell ref="AO101:AP101"/>
    <mergeCell ref="AG112:BA112"/>
    <mergeCell ref="AG111:BA111"/>
    <mergeCell ref="AQ109:AV109"/>
    <mergeCell ref="AK108:AN109"/>
    <mergeCell ref="AO108:AP108"/>
    <mergeCell ref="AE98:AH100"/>
    <mergeCell ref="AO103:AP103"/>
    <mergeCell ref="AX110:AZ110"/>
    <mergeCell ref="AC94:AS94"/>
    <mergeCell ref="BA98:BA99"/>
    <mergeCell ref="AO98:AP100"/>
    <mergeCell ref="AW98:AX99"/>
    <mergeCell ref="AY98:AZ99"/>
    <mergeCell ref="T96:BC96"/>
    <mergeCell ref="T94:U94"/>
    <mergeCell ref="Y94:Z94"/>
    <mergeCell ref="Y95:Z95"/>
    <mergeCell ref="B82:AD82"/>
    <mergeCell ref="B81:AD81"/>
    <mergeCell ref="T80:AC80"/>
    <mergeCell ref="T65:AC65"/>
    <mergeCell ref="T66:BE66"/>
    <mergeCell ref="W79:AD79"/>
    <mergeCell ref="T70:U70"/>
    <mergeCell ref="T71:U71"/>
    <mergeCell ref="T72:U72"/>
    <mergeCell ref="T79:U79"/>
    <mergeCell ref="T88:U88"/>
    <mergeCell ref="T90:V90"/>
    <mergeCell ref="T93:U93"/>
    <mergeCell ref="W93:X93"/>
    <mergeCell ref="AE84:AO84"/>
    <mergeCell ref="AE85:AO85"/>
    <mergeCell ref="Y93:Z93"/>
    <mergeCell ref="B92:Z92"/>
    <mergeCell ref="AE90:AO90"/>
    <mergeCell ref="BF15:BG15"/>
    <mergeCell ref="W8:AT8"/>
    <mergeCell ref="B126:AC126"/>
    <mergeCell ref="T74:U74"/>
    <mergeCell ref="T75:U75"/>
    <mergeCell ref="T76:U76"/>
    <mergeCell ref="T77:U77"/>
    <mergeCell ref="B106:T108"/>
    <mergeCell ref="Y98:Z99"/>
    <mergeCell ref="V104:X104"/>
    <mergeCell ref="W28:AC28"/>
    <mergeCell ref="T27:V28"/>
    <mergeCell ref="W30:AC30"/>
    <mergeCell ref="T29:V30"/>
    <mergeCell ref="W39:AC39"/>
    <mergeCell ref="T38:V39"/>
    <mergeCell ref="T35:V35"/>
    <mergeCell ref="W35:AD35"/>
    <mergeCell ref="T36:V36"/>
  </mergeCells>
  <printOptions/>
  <pageMargins left="0.5905511811023623" right="0.1968503937007874" top="0.3937007874015748" bottom="0.1968503937007874" header="0" footer="0"/>
  <pageSetup fitToHeight="2" fitToWidth="3" horizontalDpi="300" verticalDpi="3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alla</cp:lastModifiedBy>
  <cp:lastPrinted>2020-06-16T06:12:40Z</cp:lastPrinted>
  <dcterms:created xsi:type="dcterms:W3CDTF">2014-01-13T08:19:54Z</dcterms:created>
  <dcterms:modified xsi:type="dcterms:W3CDTF">2021-08-27T16:11:34Z</dcterms:modified>
  <cp:category/>
  <cp:version/>
  <cp:contentType/>
  <cp:contentStatus/>
</cp:coreProperties>
</file>